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C:\Users\mustafas\AppData\Local\Microsoft\Windows\INetCache\Content.Outlook\SO9284IP\"/>
    </mc:Choice>
  </mc:AlternateContent>
  <bookViews>
    <workbookView xWindow="0" yWindow="0" windowWidth="38400" windowHeight="17850"/>
  </bookViews>
  <sheets>
    <sheet name="YENİ" sheetId="1" r:id="rId1"/>
  </sheets>
  <definedNames>
    <definedName name="_xlnm.Print_Area" localSheetId="0">YENİ!$A$1:$F$56</definedName>
    <definedName name="_xlnm.Print_Titles" localSheetId="0">YENİ!$1:$1</definedName>
  </definedName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77" i="1" l="1"/>
  <c r="C176" i="1"/>
  <c r="C175" i="1"/>
  <c r="C174" i="1"/>
  <c r="G169" i="1"/>
  <c r="G155" i="1"/>
  <c r="G101" i="1"/>
  <c r="G56" i="1"/>
  <c r="C179" i="1"/>
</calcChain>
</file>

<file path=xl/sharedStrings.xml><?xml version="1.0" encoding="utf-8"?>
<sst xmlns="http://schemas.openxmlformats.org/spreadsheetml/2006/main" count="317" uniqueCount="183">
  <si>
    <t>A</t>
  </si>
  <si>
    <t>MARKA</t>
  </si>
  <si>
    <t>BİRİM</t>
  </si>
  <si>
    <t>MİKTAR</t>
  </si>
  <si>
    <t>BİRİM FİYAT</t>
  </si>
  <si>
    <t>TUTAR</t>
  </si>
  <si>
    <t>VİKO</t>
  </si>
  <si>
    <t>ADET</t>
  </si>
  <si>
    <t xml:space="preserve">OTOMATİK SİGORTA 1X40 A.  6KA C-TİPİ </t>
  </si>
  <si>
    <t>SIEMENS-SCHNEIDER</t>
  </si>
  <si>
    <t xml:space="preserve">OTOMATİK SİGORTA 1X 6-25 A.  6KA C-TİPİ </t>
  </si>
  <si>
    <t xml:space="preserve">K.A.K.ŞALTERİ  2X 40 A /30 mA. </t>
  </si>
  <si>
    <t>3X4 NHXMH KABLO</t>
  </si>
  <si>
    <t>PRYSMIAN-NEXANS</t>
  </si>
  <si>
    <t>METRE</t>
  </si>
  <si>
    <t>3X2.5 NHXMH KABLO</t>
  </si>
  <si>
    <t>3X1.5 NHXMH KABLO</t>
  </si>
  <si>
    <t>2X2X0,80 JHSTH FE180 KABLO</t>
  </si>
  <si>
    <t>BİRTAŞ-ERSE-KLAS</t>
  </si>
  <si>
    <t>2X1,5 LIHCH FE180 KABLO</t>
  </si>
  <si>
    <t>CAT6 HF DATA - TELEFON KABLOSU</t>
  </si>
  <si>
    <t>NEXANS</t>
  </si>
  <si>
    <t>4X0,75 LIHCH KABLO</t>
  </si>
  <si>
    <t>2X1,5 NYMHY KABLO</t>
  </si>
  <si>
    <t>50x100 mm DLP KANAL</t>
  </si>
  <si>
    <t>LEGRAND</t>
  </si>
  <si>
    <t>Q20 mm HALOGENFREE KANGAL BORU</t>
  </si>
  <si>
    <t>MUTLUSAN</t>
  </si>
  <si>
    <t>Q20 mm HALOGENFREE SPİRAL BORU</t>
  </si>
  <si>
    <t>NORMAL / KOMÜTATÖR ANAHTAR</t>
  </si>
  <si>
    <t>SCHNEIDER</t>
  </si>
  <si>
    <t>LEGRAND ARMADA</t>
  </si>
  <si>
    <t>DATA PRİZİ</t>
  </si>
  <si>
    <t>TELEFON PRİZİ</t>
  </si>
  <si>
    <t>DÖŞEME BUATI</t>
  </si>
  <si>
    <t>ÖZEL</t>
  </si>
  <si>
    <t>DUMAN DEDEKTÖRÜ TEMİNİ VE MONTAJI</t>
  </si>
  <si>
    <t>ACİL ANONS HOPARLÖRÜ TEMİNİ VE MONTAJI</t>
  </si>
  <si>
    <t>ŞANTİYE ELEKTRİFİKASYONU</t>
  </si>
  <si>
    <t>5X10 N2XH KABLO</t>
  </si>
  <si>
    <t>DÖŞEME KAPLAMALARI</t>
  </si>
  <si>
    <t>4-5 CM KALINLIĞINDA 200 DOZLU TESVİYE BETONU YAPILMASI</t>
  </si>
  <si>
    <t>m²</t>
  </si>
  <si>
    <t>Tesviye betonu uygulanacak alan temizlenip ıslatıldıktan sonra elenmiş yıkanmış kaba kum ile hazırlanmış 200 dozlu harç serilerek sıkıştırılarak terazisinde ve verilen kotda uygulanması işidir.</t>
  </si>
  <si>
    <t xml:space="preserve">2-4 cm Kalınlığında 400 Dozlu Şap Yapılması </t>
  </si>
  <si>
    <t>Şap yapılacak alan temizlenip ıslatıldıktan sonra elenmiş yıkanmış ince perdah kumu ile hazırlanmış 400 dozlu harç serilerek terazisinde mala ile düzgün pürüzsüz yüzey elde edilecek şekilde uygulanması işidir.</t>
  </si>
  <si>
    <t>B</t>
  </si>
  <si>
    <t>DUVAR VE TAVAN  KAPLAMALARI</t>
  </si>
  <si>
    <t>Tek Yüzlü Alçıpan Duvar- Tavan Yapılması</t>
  </si>
  <si>
    <t>Ekli Detaya uygun olarak 20*40*1,2 kutu profil ile oluşturulan demir konstrüksiyon üzeri TSE Belgeli 12.5  mm kalınlığında alçıpan plakaların demir konstrüksiyon üzerine, 20 cm arayla vidalanması ve oluşan vida başları ile derzlerin fuga gibs macun ile ka</t>
  </si>
  <si>
    <t>Ölçüm : Uygulanan yüzey ölçülür x Birim fiyat=Tutar</t>
  </si>
  <si>
    <t>C</t>
  </si>
  <si>
    <t>SIVA VE BOYA İŞLERİ</t>
  </si>
  <si>
    <t>Saten Alçı İle Macun yapılması</t>
  </si>
  <si>
    <t>Boya yapılacak ince sıva , alçı sıva ve alçıpan yüzeylerin üzerine macun yoklama yapıldıktan sonra 2 kg sarfiyatla saten alçı yapılması ve yüzeylerin boyaya hazır hale getirilmesi işidir.</t>
  </si>
  <si>
    <t>İki Kat Plastik Boya Yapılması  ( TAVAN )</t>
  </si>
  <si>
    <t>Boyanacak yüzeylerin temizlenmesi, pürüzlerin zımparalanması, yoklama macunu yapılması, gerektiğinde tekrar zımparalanması, 1 kat astar boyadan sonra istenen renkte (DYO, ÇBS muadili gibi) iki kat plastik boyanın yapılması, her türlü malzeme ve zayiatı, i</t>
  </si>
  <si>
    <t>Yarımat Saten Boya Yapılması</t>
  </si>
  <si>
    <t>TERAS İZOLASYON İŞLERİ</t>
  </si>
  <si>
    <t>Eğim Betonu Yapılması</t>
  </si>
  <si>
    <t>İki Kat P300 Membran Yapılması</t>
  </si>
  <si>
    <t>Vip yemekhane terası ve ofis teraslarının P300 Membran ile su izolasyonun yapılması. 1. Kat P300 döşenmesi, 2. kat P300'ün ters yönde döşenmesi işidir.</t>
  </si>
  <si>
    <t>Arduvazlı Membran Yapılması</t>
  </si>
  <si>
    <t>Arduvazlı membran ile  parapetler için kaplama yapılması. Tüm parepet boyunca Arduvazlı membran yapılacaktır. H: 50cm</t>
  </si>
  <si>
    <t>Membran Bitim Profili yapılması</t>
  </si>
  <si>
    <t>mt</t>
  </si>
  <si>
    <t>Membran yapılan yüzeylerde membran'ın açmaçası için alüminyum bitim profili le sabitlenmesi ve silikon ile biritilmesi işidir.</t>
  </si>
  <si>
    <t>Roofmate Döşenmesi</t>
  </si>
  <si>
    <t>Teraslarda membran üzerine bir kat roofmate serilmesi işidir.</t>
  </si>
  <si>
    <t>Keçe  Döşenmesi</t>
  </si>
  <si>
    <t>Teraslar için keçe serilmesi işidir.</t>
  </si>
  <si>
    <t>Çakıl Döşenmesi 10 cm</t>
  </si>
  <si>
    <t xml:space="preserve">10 cm kalıklık sağlayacak şekilde çakıl serilmesi işidir. </t>
  </si>
  <si>
    <t>Döküm Teras Süzgeci</t>
  </si>
  <si>
    <t>ad</t>
  </si>
  <si>
    <t>Yağmur inişleri için döküm teras süzgeci imalatı yapılması. Süzgeçler membran ile aralarında suz sızdırmaslık sağlanacaktır.</t>
  </si>
  <si>
    <t>Yağmur İniş Borulaması</t>
  </si>
  <si>
    <t>Teraslar için yağmur iniş borulaması yapılması</t>
  </si>
  <si>
    <t>FUJITSU VRF KLİMA SİSTEMİ</t>
  </si>
  <si>
    <t>AJY288LALH</t>
  </si>
  <si>
    <t>VII Heat Pump</t>
  </si>
  <si>
    <t>Ad.</t>
  </si>
  <si>
    <t>ARXB18GALH</t>
  </si>
  <si>
    <t>UTY-RNRY</t>
  </si>
  <si>
    <t>Kablolu uzaktan kumanda</t>
  </si>
  <si>
    <t>UTP-AX090A</t>
  </si>
  <si>
    <t>Joint</t>
  </si>
  <si>
    <t>UTP-AX180A</t>
  </si>
  <si>
    <t>UTP-AX567A</t>
  </si>
  <si>
    <t>UTP-CX567A</t>
  </si>
  <si>
    <t>VRF SİSTEM BEDELİ</t>
  </si>
  <si>
    <t>grup</t>
  </si>
  <si>
    <t>VRF KLİMA SİSTEMİ BAKIR BORU VE İŞÇİLİK BEDELİ</t>
  </si>
  <si>
    <t>İç-Dış ünite montaj, Bakır borulama, izalasyon,</t>
  </si>
  <si>
    <t xml:space="preserve"> ilave gaz şarjı, azot testi, devreye alma vb.</t>
  </si>
  <si>
    <t>VİNÇ, HAMMALİYE BEDELİ</t>
  </si>
  <si>
    <t>PROJE BEDELİ ve Shop drawing proje çalışması , as-build projeler</t>
  </si>
  <si>
    <t>Proje çalışması, İmalat projelerinin çizilmesi ve uygulamanın imalata uygun yapılması</t>
  </si>
  <si>
    <t>Komple sistemin devreye alınması ve dökümantasyonun hazırlanması</t>
  </si>
  <si>
    <t>GENEL TOPLAM</t>
  </si>
  <si>
    <t xml:space="preserve">ELEKTRİK İŞLERİ </t>
  </si>
  <si>
    <t>ELEKTRİK İŞLERİ TOPLAMI</t>
  </si>
  <si>
    <t>MEKANİK İŞLERİ</t>
  </si>
  <si>
    <t>MEKANİK İŞLERİ TOPLAMI</t>
  </si>
  <si>
    <t>İCMAL</t>
  </si>
  <si>
    <t>Dış Bransman Kiti</t>
  </si>
  <si>
    <t>A1</t>
  </si>
  <si>
    <t>A2</t>
  </si>
  <si>
    <t>A3</t>
  </si>
  <si>
    <t>A4</t>
  </si>
  <si>
    <t>AÇIKLAMA</t>
  </si>
  <si>
    <t>PVC Parke</t>
  </si>
  <si>
    <t>Serfloor marka PVC parke yapılması</t>
  </si>
  <si>
    <t>4+4 Lamine Cam ile İç Mekan doğrama yapılması</t>
  </si>
  <si>
    <t>C60 Alü. Doğrama ve 4+4 Lamine cam ile doğrama yapılması işidir. Cam üzerine kumlama folyo ile şerit yapılacaktır.Ofis birimleri ihtiyaca göre daha sonra ikiye ayrılacağı düşünelerek her birimde 2 adet kapı olacaktır.</t>
  </si>
  <si>
    <t>Stor perde yapılması</t>
  </si>
  <si>
    <t>Dış cephedestor perde uygulaması yapılması işidir.</t>
  </si>
  <si>
    <t>60x60 taşyünü asma tavan uygulaması</t>
  </si>
  <si>
    <t>Taşyünü asma tavan yapılması</t>
  </si>
  <si>
    <t>MİMARİ İŞLERİ</t>
  </si>
  <si>
    <t>Tuğla Duvar parapet yapılması 13,5'luk tuğla ve çift taraf sıva</t>
  </si>
  <si>
    <t>13,5'luk tupla ile ofis bölümleri ve yemekhane terasının cephe parapetlerinin yapılması ve çift taraflı sıva yapılması işidir. H: 40 cm</t>
  </si>
  <si>
    <t>D</t>
  </si>
  <si>
    <t>UTG-UFYC-W</t>
  </si>
  <si>
    <t>VRF VII  Kaset Tip İç Ünite Panel</t>
  </si>
  <si>
    <t>MÜDAHALE KAPAĞI</t>
  </si>
  <si>
    <t>11,2 kW KASET TİPİ İÇ ÜNİTE</t>
  </si>
  <si>
    <t>40 x 40</t>
  </si>
  <si>
    <t>Cihazların şantiyeye getirilerek önceden hazırlanmış kaideleri üzerine yerleştirilmesi işi</t>
  </si>
  <si>
    <t>DIŞ CEPHE KAPLAMA İŞLERİ</t>
  </si>
  <si>
    <t>Aluminyum Cam Cephe Yapılması</t>
  </si>
  <si>
    <t>120'lik  Cephe profili ve 6+12+6 Temperli cam yapılması.</t>
  </si>
  <si>
    <t>Badem Kapak Yapılması</t>
  </si>
  <si>
    <t>120'lik Cephe profili üzerine dış cephede badem kapak yapılması</t>
  </si>
  <si>
    <t>Kompozit Panel Cephe Kaplaması Yapılması</t>
  </si>
  <si>
    <t>40x40 kutu profil ile karkas oluşturularak 4mm  ASAŞ Naturalbond kompozit panel yapılması</t>
  </si>
  <si>
    <t>MİMARİ İŞLERİ TOPLAMI</t>
  </si>
  <si>
    <t>DIŞ CEPHE KAPLAMA İŞLERİ TOPLAMI</t>
  </si>
  <si>
    <t>DIŞ TİCARET KOMPLEKSİ BLOKLAR ARASI OFİS İNŞAATI TEKNİK ŞARTNAMESİ</t>
  </si>
  <si>
    <t>Yan duvarlar dahil.</t>
  </si>
  <si>
    <t>8 Kapı olacak.</t>
  </si>
  <si>
    <t>TOPRAKLI  UPS PRİZ KANAL TİPİ MASA ALTI</t>
  </si>
  <si>
    <t xml:space="preserve">24 PORT SWİTCH </t>
  </si>
  <si>
    <t>DELL</t>
  </si>
  <si>
    <t>24 PORT PATCH PANEL</t>
  </si>
  <si>
    <t>DATA &amp; TEL SİSTEMİ TEST VE DEVREYE ALMA</t>
  </si>
  <si>
    <t>SET</t>
  </si>
  <si>
    <t>YANGIN SİSTEMİ TEST VE DEVREYE ALMA</t>
  </si>
  <si>
    <t>ACİL ANONS SİSTEMİ TEST VE DEVREYE ALMA</t>
  </si>
  <si>
    <t>KOMUMATÖR AYDINLATMA SORTİSİ</t>
  </si>
  <si>
    <t>NORMAL AYDINLATMA SORTİSİ</t>
  </si>
  <si>
    <t>PARALEL AYDINLATMA SORTİSİ</t>
  </si>
  <si>
    <t>OTOMATİK SİGORTA 3X 50.  6KA C-TİPİ VRF DIŞ ÜNİTE İÇİN</t>
  </si>
  <si>
    <t>OTOMATİK SİGORTA 1X 10.  6KA C-TİPİ VRF İÇ ÜNİTE İÇİN</t>
  </si>
  <si>
    <t>24 Lİ SIVAÜSTÜ SİGORTA KUTUSU (ŞEBEKE+UPS PANOSU )</t>
  </si>
  <si>
    <t>DÖŞEME BUATI KABLO KANALI</t>
  </si>
  <si>
    <t xml:space="preserve">HRV ISIGERİ KAZANIM CİHAZI  </t>
  </si>
  <si>
    <t>Teknogen</t>
  </si>
  <si>
    <t>PLENİUM BOX (KLİMA ÜFLEME KUTUSU)</t>
  </si>
  <si>
    <t>Assan</t>
  </si>
  <si>
    <t>LİNEER ÜFLEME MENFEZİ (FIRIN BOYALI, İZOLELİ KUTULU)</t>
  </si>
  <si>
    <t>Mensan</t>
  </si>
  <si>
    <t>LİNEER EMİŞ MENFEZİ (FIRIN BOYALI)</t>
  </si>
  <si>
    <t xml:space="preserve">HAVALANDIMA KANALI </t>
  </si>
  <si>
    <t>ASSAN</t>
  </si>
  <si>
    <t>m2</t>
  </si>
  <si>
    <t>KAUCUK KANAL İZOLESİ</t>
  </si>
  <si>
    <t>İZOCAM</t>
  </si>
  <si>
    <t>İZOLELİ FLEXIBLE KANAL</t>
  </si>
  <si>
    <t>AFS</t>
  </si>
  <si>
    <t>VOLUME DAMPER</t>
  </si>
  <si>
    <t>MENSAN</t>
  </si>
  <si>
    <t>BRANDA BAĞLANTI</t>
  </si>
  <si>
    <t>MATES</t>
  </si>
  <si>
    <t>MANŞON BAĞLANTI</t>
  </si>
  <si>
    <t>KLİMA DRENAJ TESİSATI</t>
  </si>
  <si>
    <t>PİLSA</t>
  </si>
  <si>
    <t>Grup</t>
  </si>
  <si>
    <t>ÇELİK KONSTRUKSİYON İŞLERİ (CİHAZ DIŞ ÜNİTE KAİDE YAPIMI)</t>
  </si>
  <si>
    <t>AYDINLATMA ARMATÜRÜ / 60x60 ENDIREKT AYDINLATMA ARMATÜRÜ</t>
  </si>
  <si>
    <t>SIVA ALTI DUVARDA  TOPRAKLI PRİZ ( GENEL KULLANIM )</t>
  </si>
  <si>
    <t>TOPRAKLI  ŞEBEKE PRİZ KANAL TİPİ MASA ALTI</t>
  </si>
  <si>
    <t>ARMATÜR MONTAJI  ( ARMATÜR TEMİNİ İDARİ TARAFINDAN MI YAPILACAK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</si>
</sst>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T_L"/>
    <numFmt numFmtId="165" formatCode="#,##0.00\ &quot;TL&quot;"/>
  </numFmts>
  <fonts count="24">
    <font>
      <sz val="11"/>
      <color theme="1"/>
      <name val="Calibri"/>
      <family val="2"/>
      <charset val="162"/>
      <scheme val="minor"/>
    </font>
    <font>
      <sz val="10"/>
      <name val="Arial Tur"/>
      <charset val="161"/>
    </font>
    <font>
      <sz val="10"/>
      <name val="Helv"/>
      <charset val="204"/>
    </font>
    <font>
      <sz val="10"/>
      <name val="Arial"/>
      <family val="2"/>
      <charset val="162"/>
    </font>
    <font>
      <sz val="11"/>
      <name val="Times New Roman"/>
      <family val="1"/>
      <charset val="162"/>
    </font>
    <font>
      <b/>
      <sz val="14"/>
      <name val="Times New Roman"/>
      <family val="1"/>
      <charset val="162"/>
    </font>
    <font>
      <b/>
      <sz val="12"/>
      <name val="Times New Roman"/>
      <family val="1"/>
      <charset val="162"/>
    </font>
    <font>
      <sz val="12"/>
      <color theme="1"/>
      <name val="Times New Roman"/>
      <family val="1"/>
      <charset val="162"/>
    </font>
    <font>
      <sz val="12"/>
      <name val="Times New Roman"/>
      <family val="1"/>
      <charset val="162"/>
    </font>
    <font>
      <b/>
      <u/>
      <sz val="12"/>
      <name val="Times New Roman"/>
      <family val="1"/>
      <charset val="162"/>
    </font>
    <font>
      <b/>
      <sz val="16"/>
      <name val="Times New Roman"/>
      <family val="1"/>
      <charset val="162"/>
    </font>
    <font>
      <sz val="14"/>
      <color theme="1"/>
      <name val="Times New Roman"/>
      <family val="1"/>
      <charset val="162"/>
    </font>
    <font>
      <b/>
      <sz val="12"/>
      <color theme="1"/>
      <name val="Times New Roman"/>
      <family val="1"/>
      <charset val="162"/>
    </font>
    <font>
      <sz val="16"/>
      <color theme="1"/>
      <name val="Times New Roman"/>
      <family val="1"/>
      <charset val="162"/>
    </font>
    <font>
      <b/>
      <sz val="8"/>
      <name val="Arial Tur"/>
      <charset val="161"/>
    </font>
    <font>
      <sz val="8"/>
      <name val="Arial Tur"/>
      <charset val="161"/>
    </font>
    <font>
      <sz val="16"/>
      <name val="Times New Roman"/>
      <family val="1"/>
      <charset val="162"/>
    </font>
    <font>
      <b/>
      <sz val="8"/>
      <name val="Arial"/>
      <family val="2"/>
      <charset val="162"/>
    </font>
    <font>
      <sz val="8"/>
      <name val="Arial"/>
      <family val="2"/>
      <charset val="162"/>
    </font>
    <font>
      <b/>
      <sz val="12"/>
      <color rgb="FFFF0000"/>
      <name val="Times New Roman"/>
      <family val="1"/>
      <charset val="162"/>
    </font>
    <font>
      <sz val="12"/>
      <color rgb="FFFF0000"/>
      <name val="Times New Roman"/>
      <family val="1"/>
      <charset val="162"/>
    </font>
    <font>
      <sz val="11"/>
      <name val="Calibri"/>
      <family val="2"/>
      <charset val="162"/>
      <scheme val="minor"/>
    </font>
    <font>
      <sz val="14"/>
      <name val="Times New Roman"/>
      <family val="1"/>
      <charset val="162"/>
    </font>
    <font>
      <b/>
      <u/>
      <sz val="14"/>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hair">
        <color auto="1"/>
      </left>
      <right/>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right style="medium">
        <color auto="1"/>
      </right>
      <top/>
      <bottom/>
      <diagonal/>
    </border>
    <border>
      <left style="medium">
        <color auto="1"/>
      </left>
      <right style="hair">
        <color auto="1"/>
      </right>
      <top/>
      <bottom/>
      <diagonal/>
    </border>
    <border>
      <left style="medium">
        <color auto="1"/>
      </left>
      <right style="hair">
        <color auto="1"/>
      </right>
      <top/>
      <bottom style="hair">
        <color auto="1"/>
      </bottom>
      <diagonal/>
    </border>
    <border>
      <left style="thin">
        <color auto="1"/>
      </left>
      <right style="thin">
        <color auto="1"/>
      </right>
      <top style="thin">
        <color auto="1"/>
      </top>
      <bottom/>
      <diagonal/>
    </border>
  </borders>
  <cellStyleXfs count="6">
    <xf numFmtId="0" fontId="0" fillId="0" borderId="0"/>
    <xf numFmtId="0" fontId="2" fillId="0" borderId="0"/>
    <xf numFmtId="0" fontId="3" fillId="0" borderId="0"/>
    <xf numFmtId="0" fontId="1" fillId="0" borderId="0"/>
    <xf numFmtId="0" fontId="2" fillId="0" borderId="0"/>
    <xf numFmtId="0" fontId="4" fillId="0" borderId="0"/>
  </cellStyleXfs>
  <cellXfs count="164">
    <xf numFmtId="0" fontId="0" fillId="0" borderId="0" xfId="0"/>
    <xf numFmtId="0" fontId="7"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164" fontId="6" fillId="0" borderId="0" xfId="0" applyNumberFormat="1" applyFont="1" applyBorder="1" applyAlignment="1">
      <alignment horizontal="center" vertical="center"/>
    </xf>
    <xf numFmtId="0" fontId="7" fillId="0" borderId="0" xfId="0" applyFont="1" applyAlignment="1">
      <alignment vertical="center" wrapText="1"/>
    </xf>
    <xf numFmtId="0" fontId="6" fillId="0" borderId="0" xfId="0" applyFont="1" applyFill="1" applyBorder="1" applyAlignment="1">
      <alignment vertical="center"/>
    </xf>
    <xf numFmtId="0" fontId="7" fillId="0" borderId="0" xfId="0" applyFont="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6" fillId="0" borderId="0" xfId="0" applyFont="1" applyFill="1" applyBorder="1" applyAlignment="1">
      <alignment vertical="center" wrapText="1"/>
    </xf>
    <xf numFmtId="0" fontId="6" fillId="0" borderId="0" xfId="1" applyFont="1" applyFill="1" applyBorder="1" applyAlignment="1" applyProtection="1">
      <alignment horizontal="center" vertical="center" wrapText="1"/>
      <protection locked="0"/>
    </xf>
    <xf numFmtId="2" fontId="6" fillId="0" borderId="0" xfId="1" applyNumberFormat="1" applyFont="1" applyFill="1" applyBorder="1" applyAlignment="1" applyProtection="1">
      <alignment horizontal="center" vertical="center" wrapText="1"/>
      <protection locked="0"/>
    </xf>
    <xf numFmtId="0" fontId="7" fillId="0" borderId="0" xfId="0" applyFont="1" applyFill="1" applyAlignment="1">
      <alignment vertical="center"/>
    </xf>
    <xf numFmtId="0" fontId="6" fillId="0" borderId="1" xfId="0" applyFont="1" applyBorder="1" applyAlignment="1">
      <alignment horizontal="center" vertical="center"/>
    </xf>
    <xf numFmtId="3" fontId="6" fillId="0" borderId="1" xfId="2" applyNumberFormat="1" applyFont="1" applyFill="1" applyBorder="1" applyAlignment="1">
      <alignment horizontal="center" vertical="center"/>
    </xf>
    <xf numFmtId="1" fontId="8" fillId="0" borderId="1" xfId="4" applyNumberFormat="1" applyFont="1" applyFill="1" applyBorder="1" applyAlignment="1">
      <alignment horizontal="left" vertical="center" wrapText="1"/>
    </xf>
    <xf numFmtId="1" fontId="6" fillId="0" borderId="1" xfId="4"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4" applyFont="1" applyBorder="1" applyAlignment="1">
      <alignment horizontal="left" vertical="center" wrapText="1"/>
    </xf>
    <xf numFmtId="0" fontId="8" fillId="0" borderId="1" xfId="4" applyFont="1" applyBorder="1" applyAlignment="1">
      <alignment horizontal="left" vertical="center" wrapText="1"/>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0" xfId="4" applyFont="1" applyBorder="1" applyAlignment="1">
      <alignment horizontal="left" vertical="center" wrapText="1"/>
    </xf>
    <xf numFmtId="3" fontId="6" fillId="0" borderId="0" xfId="2"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7" xfId="0" applyFont="1" applyFill="1" applyBorder="1" applyAlignment="1">
      <alignment vertical="center"/>
    </xf>
    <xf numFmtId="0" fontId="8" fillId="0" borderId="1" xfId="1" applyFont="1" applyFill="1" applyBorder="1" applyAlignment="1" applyProtection="1">
      <alignment horizontal="center" vertical="center" wrapText="1"/>
      <protection locked="0"/>
    </xf>
    <xf numFmtId="0" fontId="8" fillId="0" borderId="1" xfId="3" applyFont="1" applyFill="1" applyBorder="1" applyAlignment="1" applyProtection="1">
      <alignment horizontal="center" vertical="center" wrapText="1"/>
      <protection locked="0"/>
    </xf>
    <xf numFmtId="0" fontId="8" fillId="0" borderId="1"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6" fillId="0" borderId="0" xfId="1" applyFont="1" applyFill="1" applyBorder="1" applyAlignment="1" applyProtection="1">
      <alignment horizontal="left" vertical="center" wrapText="1"/>
      <protection locked="0"/>
    </xf>
    <xf numFmtId="0" fontId="7" fillId="0" borderId="0" xfId="0" applyFont="1" applyFill="1" applyAlignment="1">
      <alignment vertical="center" wrapText="1"/>
    </xf>
    <xf numFmtId="0" fontId="6" fillId="0" borderId="9"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horizontal="center" vertical="center"/>
    </xf>
    <xf numFmtId="0" fontId="6" fillId="0" borderId="21" xfId="0" applyFont="1" applyFill="1" applyBorder="1" applyAlignment="1">
      <alignment vertical="center"/>
    </xf>
    <xf numFmtId="4" fontId="6" fillId="0" borderId="10"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6" fillId="0" borderId="15" xfId="0" applyNumberFormat="1" applyFont="1" applyFill="1" applyBorder="1" applyAlignment="1">
      <alignment horizontal="center" vertical="center"/>
    </xf>
    <xf numFmtId="4" fontId="6" fillId="0" borderId="2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11" fillId="0" borderId="0" xfId="0" applyFont="1" applyAlignment="1">
      <alignment vertical="center"/>
    </xf>
    <xf numFmtId="0" fontId="5" fillId="4" borderId="3" xfId="0" applyFont="1" applyFill="1" applyBorder="1" applyAlignment="1">
      <alignment horizontal="center" vertical="center"/>
    </xf>
    <xf numFmtId="0" fontId="5" fillId="0" borderId="0" xfId="0" applyFont="1" applyFill="1" applyBorder="1" applyAlignment="1">
      <alignment vertical="center"/>
    </xf>
    <xf numFmtId="0" fontId="11" fillId="0" borderId="0" xfId="0" applyFont="1" applyBorder="1" applyAlignment="1">
      <alignment vertical="center"/>
    </xf>
    <xf numFmtId="0" fontId="10" fillId="2" borderId="6" xfId="0" applyFont="1" applyFill="1" applyBorder="1" applyAlignment="1">
      <alignment horizontal="center" vertical="center"/>
    </xf>
    <xf numFmtId="0" fontId="13" fillId="0" borderId="0" xfId="0" applyFont="1" applyAlignment="1">
      <alignment vertical="center"/>
    </xf>
    <xf numFmtId="0" fontId="10" fillId="5" borderId="2" xfId="0" applyFont="1" applyFill="1" applyBorder="1" applyAlignment="1">
      <alignment horizontal="center" vertical="center"/>
    </xf>
    <xf numFmtId="0" fontId="6" fillId="0" borderId="16" xfId="0" applyFont="1" applyBorder="1" applyAlignment="1">
      <alignment horizontal="center" vertical="center"/>
    </xf>
    <xf numFmtId="4" fontId="6" fillId="0" borderId="24" xfId="1" applyNumberFormat="1" applyFont="1" applyFill="1" applyBorder="1" applyAlignment="1" applyProtection="1">
      <alignment horizontal="center" vertical="center" wrapText="1"/>
      <protection locked="0"/>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4" fontId="6" fillId="0" borderId="24" xfId="0" applyNumberFormat="1" applyFont="1" applyFill="1" applyBorder="1" applyAlignment="1">
      <alignment horizontal="center" vertical="center"/>
    </xf>
    <xf numFmtId="0" fontId="8" fillId="0" borderId="1" xfId="4" applyFont="1" applyFill="1" applyBorder="1" applyAlignment="1">
      <alignment horizontal="left" vertical="center" wrapText="1"/>
    </xf>
    <xf numFmtId="0" fontId="6" fillId="0" borderId="1" xfId="0" applyFont="1" applyFill="1" applyBorder="1" applyAlignment="1">
      <alignment vertical="center" wrapText="1"/>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16" fillId="0" borderId="4" xfId="0" applyFont="1" applyFill="1" applyBorder="1" applyAlignment="1">
      <alignment horizontal="center" vertical="center"/>
    </xf>
    <xf numFmtId="3" fontId="10" fillId="0" borderId="2" xfId="2" applyNumberFormat="1" applyFont="1" applyFill="1" applyBorder="1" applyAlignment="1">
      <alignment horizontal="center" vertical="center"/>
    </xf>
    <xf numFmtId="4" fontId="6" fillId="0" borderId="0" xfId="0" applyNumberFormat="1" applyFont="1" applyBorder="1" applyAlignment="1">
      <alignment horizontal="center" vertical="center"/>
    </xf>
    <xf numFmtId="4" fontId="6" fillId="0" borderId="0" xfId="1" applyNumberFormat="1" applyFont="1" applyFill="1" applyBorder="1" applyAlignment="1" applyProtection="1">
      <alignment horizontal="center" vertical="center" wrapText="1"/>
      <protection locked="0"/>
    </xf>
    <xf numFmtId="4" fontId="6" fillId="0" borderId="1" xfId="2"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0" fontId="12" fillId="0" borderId="0" xfId="0" applyFont="1" applyAlignment="1">
      <alignment vertical="center"/>
    </xf>
    <xf numFmtId="3" fontId="17" fillId="0" borderId="27" xfId="2" applyNumberFormat="1" applyFont="1" applyFill="1" applyBorder="1" applyAlignment="1">
      <alignment horizontal="center"/>
    </xf>
    <xf numFmtId="0" fontId="8" fillId="0" borderId="1" xfId="1" applyFont="1" applyFill="1" applyBorder="1" applyAlignment="1" applyProtection="1">
      <alignment horizontal="center"/>
      <protection locked="0"/>
    </xf>
    <xf numFmtId="3" fontId="6" fillId="0" borderId="1" xfId="2" applyNumberFormat="1" applyFont="1" applyFill="1" applyBorder="1" applyAlignment="1">
      <alignment horizontal="center"/>
    </xf>
    <xf numFmtId="0" fontId="6" fillId="0" borderId="1" xfId="1" applyFont="1" applyFill="1" applyBorder="1" applyAlignment="1" applyProtection="1">
      <alignment horizontal="center"/>
      <protection locked="0"/>
    </xf>
    <xf numFmtId="0" fontId="8" fillId="0" borderId="1" xfId="1" applyFont="1" applyFill="1" applyBorder="1" applyAlignment="1" applyProtection="1">
      <alignment horizontal="left"/>
      <protection locked="0"/>
    </xf>
    <xf numFmtId="165" fontId="6" fillId="0" borderId="1" xfId="2" applyNumberFormat="1" applyFont="1" applyFill="1" applyBorder="1" applyAlignment="1">
      <alignment horizontal="center"/>
    </xf>
    <xf numFmtId="0" fontId="8" fillId="0" borderId="1" xfId="1" applyFont="1" applyFill="1" applyBorder="1" applyProtection="1">
      <protection locked="0"/>
    </xf>
    <xf numFmtId="14" fontId="8" fillId="0" borderId="1" xfId="1" applyNumberFormat="1" applyFont="1" applyFill="1" applyBorder="1" applyAlignment="1" applyProtection="1">
      <alignment horizontal="left"/>
      <protection locked="0"/>
    </xf>
    <xf numFmtId="0" fontId="11" fillId="0" borderId="0" xfId="0" applyFont="1"/>
    <xf numFmtId="4" fontId="6" fillId="0" borderId="24" xfId="1" applyNumberFormat="1" applyFont="1" applyFill="1" applyBorder="1" applyAlignment="1" applyProtection="1">
      <alignment vertical="center" wrapText="1"/>
      <protection locked="0"/>
    </xf>
    <xf numFmtId="165" fontId="6" fillId="0" borderId="1" xfId="2" applyNumberFormat="1" applyFont="1" applyFill="1" applyBorder="1" applyAlignment="1"/>
    <xf numFmtId="4" fontId="6" fillId="0" borderId="0" xfId="2" applyNumberFormat="1" applyFont="1" applyFill="1" applyBorder="1" applyAlignment="1">
      <alignment horizontal="center" vertical="center"/>
    </xf>
    <xf numFmtId="0" fontId="18" fillId="0" borderId="27" xfId="1" applyFont="1" applyFill="1" applyBorder="1" applyAlignment="1" applyProtection="1">
      <alignment horizontal="center"/>
      <protection locked="0"/>
    </xf>
    <xf numFmtId="0" fontId="18" fillId="0" borderId="27" xfId="1" applyFont="1" applyFill="1" applyBorder="1" applyProtection="1">
      <protection locked="0"/>
    </xf>
    <xf numFmtId="0" fontId="18" fillId="0" borderId="27" xfId="3" applyFont="1" applyFill="1" applyBorder="1" applyAlignment="1" applyProtection="1">
      <alignment horizontal="center" vertical="center" wrapText="1"/>
      <protection locked="0"/>
    </xf>
    <xf numFmtId="165" fontId="17" fillId="0" borderId="27" xfId="2" applyNumberFormat="1" applyFont="1" applyFill="1" applyBorder="1" applyAlignment="1">
      <alignment horizontal="center"/>
    </xf>
    <xf numFmtId="165" fontId="17" fillId="0" borderId="27" xfId="2" applyNumberFormat="1" applyFont="1" applyFill="1" applyBorder="1" applyAlignment="1"/>
    <xf numFmtId="0" fontId="14" fillId="0" borderId="0" xfId="0" applyFont="1" applyAlignment="1">
      <alignment horizontal="center"/>
    </xf>
    <xf numFmtId="0" fontId="15" fillId="0" borderId="0" xfId="0" applyFont="1"/>
    <xf numFmtId="0" fontId="15" fillId="0" borderId="0" xfId="0" applyFont="1" applyAlignment="1">
      <alignment horizontal="center"/>
    </xf>
    <xf numFmtId="164" fontId="15" fillId="0" borderId="0" xfId="0" applyNumberFormat="1" applyFont="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3" fillId="0" borderId="0" xfId="0" applyFont="1" applyFill="1" applyAlignment="1">
      <alignment vertical="center"/>
    </xf>
    <xf numFmtId="4" fontId="10" fillId="4" borderId="5" xfId="0" applyNumberFormat="1" applyFont="1" applyFill="1" applyBorder="1" applyAlignment="1">
      <alignment horizontal="center" vertical="center"/>
    </xf>
    <xf numFmtId="0" fontId="5" fillId="2" borderId="18" xfId="1" applyFont="1" applyFill="1" applyBorder="1" applyAlignment="1" applyProtection="1">
      <alignment horizontal="left" vertical="center" wrapText="1"/>
      <protection locked="0"/>
    </xf>
    <xf numFmtId="0" fontId="5" fillId="2" borderId="18"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2" fontId="5" fillId="2" borderId="2" xfId="1" applyNumberFormat="1" applyFont="1" applyFill="1" applyBorder="1" applyAlignment="1" applyProtection="1">
      <alignment horizontal="center" vertical="center" wrapText="1"/>
      <protection locked="0"/>
    </xf>
    <xf numFmtId="0" fontId="5" fillId="3" borderId="16" xfId="0" applyFont="1" applyFill="1" applyBorder="1" applyAlignment="1">
      <alignment horizontal="center" vertical="center"/>
    </xf>
    <xf numFmtId="0" fontId="5" fillId="4"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1" applyFont="1" applyFill="1" applyBorder="1" applyAlignment="1" applyProtection="1">
      <alignment horizontal="center" vertical="center" wrapText="1"/>
      <protection locked="0"/>
    </xf>
    <xf numFmtId="2" fontId="5" fillId="0" borderId="0" xfId="1" applyNumberFormat="1" applyFont="1" applyFill="1" applyBorder="1" applyAlignment="1" applyProtection="1">
      <alignment horizontal="center" vertical="center" wrapText="1"/>
      <protection locked="0"/>
    </xf>
    <xf numFmtId="4" fontId="5" fillId="0" borderId="0" xfId="1" applyNumberFormat="1" applyFont="1" applyFill="1" applyBorder="1" applyAlignment="1" applyProtection="1">
      <alignment horizontal="center" vertical="center" wrapText="1"/>
      <protection locked="0"/>
    </xf>
    <xf numFmtId="0" fontId="11" fillId="0" borderId="0" xfId="0" applyFont="1" applyFill="1" applyAlignment="1">
      <alignment vertical="center"/>
    </xf>
    <xf numFmtId="0" fontId="5" fillId="2" borderId="19" xfId="1" applyFont="1" applyFill="1" applyBorder="1" applyAlignment="1" applyProtection="1">
      <alignment horizontal="center" vertical="center" wrapText="1"/>
      <protection locked="0"/>
    </xf>
    <xf numFmtId="2" fontId="5" fillId="2" borderId="20" xfId="1" applyNumberFormat="1" applyFont="1" applyFill="1" applyBorder="1" applyAlignment="1" applyProtection="1">
      <alignment horizontal="center" vertical="center" wrapText="1"/>
      <protection locked="0"/>
    </xf>
    <xf numFmtId="2" fontId="5" fillId="2" borderId="19" xfId="1" applyNumberFormat="1" applyFont="1" applyFill="1" applyBorder="1" applyAlignment="1" applyProtection="1">
      <alignment horizontal="center" vertical="center" wrapText="1"/>
      <protection locked="0"/>
    </xf>
    <xf numFmtId="4" fontId="5" fillId="2" borderId="2" xfId="1" applyNumberFormat="1" applyFont="1" applyFill="1" applyBorder="1" applyAlignment="1" applyProtection="1">
      <alignment vertical="center" wrapText="1"/>
      <protection locked="0"/>
    </xf>
    <xf numFmtId="4" fontId="5" fillId="2" borderId="2" xfId="1" applyNumberFormat="1" applyFont="1" applyFill="1" applyBorder="1" applyAlignment="1" applyProtection="1">
      <alignment horizontal="center" vertical="center" wrapText="1"/>
      <protection locked="0"/>
    </xf>
    <xf numFmtId="164" fontId="9" fillId="0" borderId="0" xfId="0" applyNumberFormat="1" applyFont="1" applyFill="1" applyBorder="1" applyAlignment="1">
      <alignment horizontal="center" vertical="center"/>
    </xf>
    <xf numFmtId="3" fontId="6" fillId="0" borderId="27" xfId="2" applyNumberFormat="1" applyFont="1" applyFill="1" applyBorder="1" applyAlignment="1">
      <alignment horizontal="center"/>
    </xf>
    <xf numFmtId="165" fontId="6" fillId="0" borderId="27" xfId="2" applyNumberFormat="1" applyFont="1" applyFill="1" applyBorder="1" applyAlignment="1">
      <alignment horizontal="center"/>
    </xf>
    <xf numFmtId="165" fontId="6" fillId="0" borderId="27" xfId="2" applyNumberFormat="1" applyFont="1" applyFill="1" applyBorder="1" applyAlignment="1"/>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16" fillId="0" borderId="2" xfId="0" applyFont="1" applyBorder="1" applyAlignment="1">
      <alignment horizontal="center" vertical="center"/>
    </xf>
    <xf numFmtId="0" fontId="8" fillId="0" borderId="27" xfId="1" applyFont="1" applyFill="1" applyBorder="1" applyProtection="1">
      <protection locked="0"/>
    </xf>
    <xf numFmtId="0" fontId="16" fillId="0" borderId="2" xfId="0" applyFont="1" applyBorder="1" applyAlignment="1">
      <alignment horizontal="center"/>
    </xf>
    <xf numFmtId="0" fontId="16" fillId="0" borderId="2" xfId="0" applyFont="1" applyBorder="1" applyAlignment="1"/>
    <xf numFmtId="0" fontId="16" fillId="0" borderId="4" xfId="0" applyFont="1" applyBorder="1" applyAlignment="1"/>
    <xf numFmtId="0" fontId="8" fillId="0" borderId="0" xfId="0" applyFont="1" applyBorder="1" applyAlignment="1">
      <alignment vertical="center"/>
    </xf>
    <xf numFmtId="4" fontId="8" fillId="0" borderId="0" xfId="0" applyNumberFormat="1" applyFont="1" applyBorder="1" applyAlignment="1">
      <alignment horizontal="center" vertical="center"/>
    </xf>
    <xf numFmtId="4" fontId="8" fillId="0" borderId="0" xfId="0" applyNumberFormat="1" applyFont="1" applyAlignment="1">
      <alignment horizontal="center" vertical="center"/>
    </xf>
    <xf numFmtId="0" fontId="8" fillId="0" borderId="11" xfId="0" applyFont="1" applyBorder="1" applyAlignment="1">
      <alignment vertical="center"/>
    </xf>
    <xf numFmtId="0" fontId="8" fillId="0" borderId="14" xfId="0" applyFont="1" applyBorder="1" applyAlignment="1">
      <alignment horizontal="center" vertical="center"/>
    </xf>
    <xf numFmtId="3" fontId="6" fillId="0" borderId="1" xfId="0" applyNumberFormat="1" applyFont="1" applyFill="1" applyBorder="1" applyAlignment="1">
      <alignment vertical="center"/>
    </xf>
    <xf numFmtId="0" fontId="21" fillId="0" borderId="0" xfId="0" applyFont="1"/>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4" borderId="3" xfId="1" applyFont="1" applyFill="1" applyBorder="1" applyAlignment="1" applyProtection="1">
      <alignment horizontal="left"/>
      <protection locked="0"/>
    </xf>
    <xf numFmtId="0" fontId="10" fillId="4" borderId="4" xfId="1" applyFont="1" applyFill="1" applyBorder="1" applyAlignment="1" applyProtection="1">
      <alignment horizontal="left"/>
      <protection locked="0"/>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vertical="center"/>
    </xf>
    <xf numFmtId="0" fontId="22" fillId="0" borderId="0" xfId="0" applyFont="1" applyBorder="1" applyAlignment="1">
      <alignment vertical="center"/>
    </xf>
    <xf numFmtId="164" fontId="23" fillId="3" borderId="0" xfId="0" applyNumberFormat="1" applyFont="1" applyFill="1" applyBorder="1" applyAlignment="1">
      <alignment horizontal="center" vertical="center"/>
    </xf>
    <xf numFmtId="0" fontId="5" fillId="0" borderId="23" xfId="0" applyFont="1" applyFill="1" applyBorder="1" applyAlignment="1">
      <alignment horizontal="center" vertical="center"/>
    </xf>
    <xf numFmtId="4" fontId="5" fillId="0" borderId="23" xfId="0" applyNumberFormat="1" applyFont="1" applyFill="1" applyBorder="1" applyAlignment="1">
      <alignment horizontal="center" vertical="center"/>
    </xf>
    <xf numFmtId="0" fontId="5" fillId="0" borderId="0" xfId="0" applyFont="1" applyBorder="1" applyAlignment="1">
      <alignment horizontal="center" vertical="center"/>
    </xf>
    <xf numFmtId="4" fontId="10" fillId="0" borderId="2" xfId="0" applyNumberFormat="1" applyFont="1" applyFill="1" applyBorder="1" applyAlignment="1">
      <alignment horizontal="center" vertical="center"/>
    </xf>
    <xf numFmtId="0" fontId="10" fillId="0" borderId="0" xfId="0" applyFont="1" applyFill="1" applyBorder="1" applyAlignment="1">
      <alignment vertical="center"/>
    </xf>
    <xf numFmtId="0" fontId="16" fillId="0" borderId="0" xfId="0" applyFont="1" applyBorder="1" applyAlignment="1">
      <alignment vertical="center"/>
    </xf>
    <xf numFmtId="0" fontId="10" fillId="0" borderId="0" xfId="0" applyFont="1" applyBorder="1" applyAlignment="1">
      <alignment horizontal="center" vertical="center"/>
    </xf>
  </cellXfs>
  <cellStyles count="6">
    <cellStyle name="Normal" xfId="0" builtinId="0"/>
    <cellStyle name="Normal 2" xfId="5"/>
    <cellStyle name="Normal_bp" xfId="4"/>
    <cellStyle name="Normal_Sayfa1_1" xfId="2"/>
    <cellStyle name="Normal_Sheet1_1" xfId="3"/>
    <cellStyle name="Normal_Sheet1_Sayf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695325</xdr:colOff>
      <xdr:row>104</xdr:row>
      <xdr:rowOff>19050</xdr:rowOff>
    </xdr:from>
    <xdr:to>
      <xdr:col>2</xdr:col>
      <xdr:colOff>542925</xdr:colOff>
      <xdr:row>104</xdr:row>
      <xdr:rowOff>114300</xdr:rowOff>
    </xdr:to>
    <xdr:sp macro="" textlink="">
      <xdr:nvSpPr>
        <xdr:cNvPr id="147" name="Line 124">
          <a:extLst>
            <a:ext uri="{FF2B5EF4-FFF2-40B4-BE49-F238E27FC236}">
              <a16:creationId xmlns:a16="http://schemas.microsoft.com/office/drawing/2014/main" id="{764A0250-9F71-47FE-8566-3A6B98C24105}"/>
            </a:ext>
          </a:extLst>
        </xdr:cNvPr>
        <xdr:cNvSpPr>
          <a:spLocks noChangeShapeType="1"/>
        </xdr:cNvSpPr>
      </xdr:nvSpPr>
      <xdr:spPr bwMode="auto">
        <a:xfrm>
          <a:off x="6019800" y="23822025"/>
          <a:ext cx="0" cy="95250"/>
        </a:xfrm>
        <a:prstGeom prst="line">
          <a:avLst/>
        </a:prstGeom>
        <a:noFill/>
        <a:ln w="9525">
          <a:noFill/>
          <a:round/>
          <a:headEnd/>
          <a:tailEnd/>
        </a:ln>
      </xdr:spPr>
    </xdr:sp>
    <xdr:clientData/>
  </xdr:twoCellAnchor>
  <xdr:twoCellAnchor>
    <xdr:from>
      <xdr:col>2</xdr:col>
      <xdr:colOff>695325</xdr:colOff>
      <xdr:row>104</xdr:row>
      <xdr:rowOff>123825</xdr:rowOff>
    </xdr:from>
    <xdr:to>
      <xdr:col>2</xdr:col>
      <xdr:colOff>695325</xdr:colOff>
      <xdr:row>105</xdr:row>
      <xdr:rowOff>0</xdr:rowOff>
    </xdr:to>
    <xdr:sp macro="" textlink="">
      <xdr:nvSpPr>
        <xdr:cNvPr id="148" name="Line 125">
          <a:extLst>
            <a:ext uri="{FF2B5EF4-FFF2-40B4-BE49-F238E27FC236}">
              <a16:creationId xmlns:a16="http://schemas.microsoft.com/office/drawing/2014/main" id="{C91707CB-31DA-4F93-A3A7-4706DA55A8E7}"/>
            </a:ext>
          </a:extLst>
        </xdr:cNvPr>
        <xdr:cNvSpPr>
          <a:spLocks noChangeShapeType="1"/>
        </xdr:cNvSpPr>
      </xdr:nvSpPr>
      <xdr:spPr bwMode="auto">
        <a:xfrm>
          <a:off x="6019800" y="23926800"/>
          <a:ext cx="0" cy="257175"/>
        </a:xfrm>
        <a:prstGeom prst="line">
          <a:avLst/>
        </a:prstGeom>
        <a:noFill/>
        <a:ln w="9525">
          <a:noFill/>
          <a:round/>
          <a:headEnd/>
          <a:tailEnd/>
        </a:ln>
      </xdr:spPr>
    </xdr:sp>
    <xdr:clientData/>
  </xdr:twoCellAnchor>
  <xdr:twoCellAnchor>
    <xdr:from>
      <xdr:col>2</xdr:col>
      <xdr:colOff>695325</xdr:colOff>
      <xdr:row>104</xdr:row>
      <xdr:rowOff>123825</xdr:rowOff>
    </xdr:from>
    <xdr:to>
      <xdr:col>2</xdr:col>
      <xdr:colOff>695325</xdr:colOff>
      <xdr:row>105</xdr:row>
      <xdr:rowOff>0</xdr:rowOff>
    </xdr:to>
    <xdr:sp macro="" textlink="">
      <xdr:nvSpPr>
        <xdr:cNvPr id="149" name="Line 126">
          <a:extLst>
            <a:ext uri="{FF2B5EF4-FFF2-40B4-BE49-F238E27FC236}">
              <a16:creationId xmlns:a16="http://schemas.microsoft.com/office/drawing/2014/main" id="{3CCE3A51-A4BB-4C54-96C1-E8952AC2DC8A}"/>
            </a:ext>
          </a:extLst>
        </xdr:cNvPr>
        <xdr:cNvSpPr>
          <a:spLocks noChangeShapeType="1"/>
        </xdr:cNvSpPr>
      </xdr:nvSpPr>
      <xdr:spPr bwMode="auto">
        <a:xfrm>
          <a:off x="6019800" y="23926800"/>
          <a:ext cx="0" cy="257175"/>
        </a:xfrm>
        <a:prstGeom prst="line">
          <a:avLst/>
        </a:prstGeom>
        <a:noFill/>
        <a:ln w="9525">
          <a:noFill/>
          <a:round/>
          <a:headEnd/>
          <a:tailEnd/>
        </a:ln>
      </xdr:spPr>
    </xdr:sp>
    <xdr:clientData/>
  </xdr:twoCellAnchor>
  <xdr:twoCellAnchor>
    <xdr:from>
      <xdr:col>2</xdr:col>
      <xdr:colOff>695325</xdr:colOff>
      <xdr:row>107</xdr:row>
      <xdr:rowOff>0</xdr:rowOff>
    </xdr:from>
    <xdr:to>
      <xdr:col>2</xdr:col>
      <xdr:colOff>542925</xdr:colOff>
      <xdr:row>107</xdr:row>
      <xdr:rowOff>0</xdr:rowOff>
    </xdr:to>
    <xdr:sp macro="" textlink="">
      <xdr:nvSpPr>
        <xdr:cNvPr id="380" name="Line 226">
          <a:extLst>
            <a:ext uri="{FF2B5EF4-FFF2-40B4-BE49-F238E27FC236}">
              <a16:creationId xmlns:a16="http://schemas.microsoft.com/office/drawing/2014/main" id="{0BAD7DAB-1F43-4011-BA2F-D8A104E4C5FC}"/>
            </a:ext>
          </a:extLst>
        </xdr:cNvPr>
        <xdr:cNvSpPr>
          <a:spLocks noChangeShapeType="1"/>
        </xdr:cNvSpPr>
      </xdr:nvSpPr>
      <xdr:spPr bwMode="auto">
        <a:xfrm>
          <a:off x="6038850" y="24593550"/>
          <a:ext cx="0" cy="0"/>
        </a:xfrm>
        <a:prstGeom prst="line">
          <a:avLst/>
        </a:prstGeom>
        <a:noFill/>
        <a:ln w="9525">
          <a:solidFill>
            <a:srgbClr val="000000"/>
          </a:solidFill>
          <a:round/>
          <a:headEnd/>
          <a:tailEnd/>
        </a:ln>
      </xdr:spPr>
    </xdr:sp>
    <xdr:clientData/>
  </xdr:twoCellAnchor>
  <xdr:twoCellAnchor>
    <xdr:from>
      <xdr:col>2</xdr:col>
      <xdr:colOff>695325</xdr:colOff>
      <xdr:row>107</xdr:row>
      <xdr:rowOff>0</xdr:rowOff>
    </xdr:from>
    <xdr:to>
      <xdr:col>2</xdr:col>
      <xdr:colOff>542925</xdr:colOff>
      <xdr:row>107</xdr:row>
      <xdr:rowOff>0</xdr:rowOff>
    </xdr:to>
    <xdr:sp macro="" textlink="">
      <xdr:nvSpPr>
        <xdr:cNvPr id="381" name="Line 227">
          <a:extLst>
            <a:ext uri="{FF2B5EF4-FFF2-40B4-BE49-F238E27FC236}">
              <a16:creationId xmlns:a16="http://schemas.microsoft.com/office/drawing/2014/main" id="{F4FE5AA1-A429-4AC8-BF5E-1365668E2E28}"/>
            </a:ext>
          </a:extLst>
        </xdr:cNvPr>
        <xdr:cNvSpPr>
          <a:spLocks noChangeShapeType="1"/>
        </xdr:cNvSpPr>
      </xdr:nvSpPr>
      <xdr:spPr bwMode="auto">
        <a:xfrm>
          <a:off x="6038850" y="24593550"/>
          <a:ext cx="0" cy="0"/>
        </a:xfrm>
        <a:prstGeom prst="line">
          <a:avLst/>
        </a:prstGeom>
        <a:noFill/>
        <a:ln w="9525">
          <a:noFill/>
          <a:round/>
          <a:headEnd/>
          <a:tailEnd/>
        </a:ln>
      </xdr:spPr>
    </xdr:sp>
    <xdr:clientData/>
  </xdr:twoCellAnchor>
  <xdr:twoCellAnchor>
    <xdr:from>
      <xdr:col>2</xdr:col>
      <xdr:colOff>695325</xdr:colOff>
      <xdr:row>107</xdr:row>
      <xdr:rowOff>0</xdr:rowOff>
    </xdr:from>
    <xdr:to>
      <xdr:col>2</xdr:col>
      <xdr:colOff>542925</xdr:colOff>
      <xdr:row>107</xdr:row>
      <xdr:rowOff>0</xdr:rowOff>
    </xdr:to>
    <xdr:sp macro="" textlink="">
      <xdr:nvSpPr>
        <xdr:cNvPr id="382" name="Line 228">
          <a:extLst>
            <a:ext uri="{FF2B5EF4-FFF2-40B4-BE49-F238E27FC236}">
              <a16:creationId xmlns:a16="http://schemas.microsoft.com/office/drawing/2014/main" id="{7043F7DE-24E8-40F6-A43F-3DC3861066A6}"/>
            </a:ext>
          </a:extLst>
        </xdr:cNvPr>
        <xdr:cNvSpPr>
          <a:spLocks noChangeShapeType="1"/>
        </xdr:cNvSpPr>
      </xdr:nvSpPr>
      <xdr:spPr bwMode="auto">
        <a:xfrm>
          <a:off x="6038850" y="24593550"/>
          <a:ext cx="0" cy="0"/>
        </a:xfrm>
        <a:prstGeom prst="line">
          <a:avLst/>
        </a:prstGeom>
        <a:noFill/>
        <a:ln w="9525">
          <a:solidFill>
            <a:srgbClr val="000000"/>
          </a:solidFill>
          <a:round/>
          <a:headEnd/>
          <a:tailEnd/>
        </a:ln>
      </xdr:spPr>
    </xdr:sp>
    <xdr:clientData/>
  </xdr:twoCellAnchor>
  <xdr:twoCellAnchor>
    <xdr:from>
      <xdr:col>4</xdr:col>
      <xdr:colOff>676275</xdr:colOff>
      <xdr:row>107</xdr:row>
      <xdr:rowOff>0</xdr:rowOff>
    </xdr:from>
    <xdr:to>
      <xdr:col>4</xdr:col>
      <xdr:colOff>609600</xdr:colOff>
      <xdr:row>107</xdr:row>
      <xdr:rowOff>0</xdr:rowOff>
    </xdr:to>
    <xdr:sp macro="" textlink="">
      <xdr:nvSpPr>
        <xdr:cNvPr id="383" name="Line 229">
          <a:extLst>
            <a:ext uri="{FF2B5EF4-FFF2-40B4-BE49-F238E27FC236}">
              <a16:creationId xmlns:a16="http://schemas.microsoft.com/office/drawing/2014/main" id="{415F81D5-DB3B-4B0F-8ADD-C4115B8BC8D5}"/>
            </a:ext>
          </a:extLst>
        </xdr:cNvPr>
        <xdr:cNvSpPr>
          <a:spLocks noChangeShapeType="1"/>
        </xdr:cNvSpPr>
      </xdr:nvSpPr>
      <xdr:spPr bwMode="auto">
        <a:xfrm>
          <a:off x="8743950" y="24593550"/>
          <a:ext cx="0" cy="0"/>
        </a:xfrm>
        <a:prstGeom prst="line">
          <a:avLst/>
        </a:prstGeom>
        <a:noFill/>
        <a:ln w="9525">
          <a:solidFill>
            <a:srgbClr val="000000"/>
          </a:solidFill>
          <a:round/>
          <a:headEnd/>
          <a:tailEnd/>
        </a:ln>
      </xdr:spPr>
    </xdr:sp>
    <xdr:clientData/>
  </xdr:twoCellAnchor>
  <xdr:twoCellAnchor>
    <xdr:from>
      <xdr:col>4</xdr:col>
      <xdr:colOff>676275</xdr:colOff>
      <xdr:row>107</xdr:row>
      <xdr:rowOff>0</xdr:rowOff>
    </xdr:from>
    <xdr:to>
      <xdr:col>4</xdr:col>
      <xdr:colOff>609600</xdr:colOff>
      <xdr:row>107</xdr:row>
      <xdr:rowOff>0</xdr:rowOff>
    </xdr:to>
    <xdr:sp macro="" textlink="">
      <xdr:nvSpPr>
        <xdr:cNvPr id="384" name="Line 230">
          <a:extLst>
            <a:ext uri="{FF2B5EF4-FFF2-40B4-BE49-F238E27FC236}">
              <a16:creationId xmlns:a16="http://schemas.microsoft.com/office/drawing/2014/main" id="{2B683830-7779-4057-A700-485846AE443A}"/>
            </a:ext>
          </a:extLst>
        </xdr:cNvPr>
        <xdr:cNvSpPr>
          <a:spLocks noChangeShapeType="1"/>
        </xdr:cNvSpPr>
      </xdr:nvSpPr>
      <xdr:spPr bwMode="auto">
        <a:xfrm>
          <a:off x="8743950" y="24593550"/>
          <a:ext cx="0" cy="0"/>
        </a:xfrm>
        <a:prstGeom prst="line">
          <a:avLst/>
        </a:prstGeom>
        <a:noFill/>
        <a:ln w="9525">
          <a:solidFill>
            <a:srgbClr val="000000"/>
          </a:solidFill>
          <a:round/>
          <a:headEnd/>
          <a:tailEnd/>
        </a:ln>
      </xdr:spPr>
    </xdr:sp>
    <xdr:clientData/>
  </xdr:twoCellAnchor>
  <xdr:twoCellAnchor>
    <xdr:from>
      <xdr:col>2</xdr:col>
      <xdr:colOff>695325</xdr:colOff>
      <xdr:row>159</xdr:row>
      <xdr:rowOff>19050</xdr:rowOff>
    </xdr:from>
    <xdr:to>
      <xdr:col>2</xdr:col>
      <xdr:colOff>542925</xdr:colOff>
      <xdr:row>159</xdr:row>
      <xdr:rowOff>114300</xdr:rowOff>
    </xdr:to>
    <xdr:sp macro="" textlink="">
      <xdr:nvSpPr>
        <xdr:cNvPr id="385" name="Line 124">
          <a:extLst>
            <a:ext uri="{FF2B5EF4-FFF2-40B4-BE49-F238E27FC236}">
              <a16:creationId xmlns:a16="http://schemas.microsoft.com/office/drawing/2014/main" id="{78FFFA07-446E-4EE0-B7F2-FD6BE753BF2F}"/>
            </a:ext>
          </a:extLst>
        </xdr:cNvPr>
        <xdr:cNvSpPr>
          <a:spLocks noChangeShapeType="1"/>
        </xdr:cNvSpPr>
      </xdr:nvSpPr>
      <xdr:spPr bwMode="auto">
        <a:xfrm>
          <a:off x="6677025" y="23498175"/>
          <a:ext cx="0" cy="95250"/>
        </a:xfrm>
        <a:prstGeom prst="line">
          <a:avLst/>
        </a:prstGeom>
        <a:noFill/>
        <a:ln w="9525">
          <a:noFill/>
          <a:round/>
          <a:headEnd/>
          <a:tailEnd/>
        </a:ln>
      </xdr:spPr>
    </xdr:sp>
    <xdr:clientData/>
  </xdr:twoCellAnchor>
  <xdr:twoCellAnchor>
    <xdr:from>
      <xdr:col>2</xdr:col>
      <xdr:colOff>695325</xdr:colOff>
      <xdr:row>159</xdr:row>
      <xdr:rowOff>123825</xdr:rowOff>
    </xdr:from>
    <xdr:to>
      <xdr:col>2</xdr:col>
      <xdr:colOff>695325</xdr:colOff>
      <xdr:row>160</xdr:row>
      <xdr:rowOff>0</xdr:rowOff>
    </xdr:to>
    <xdr:sp macro="" textlink="">
      <xdr:nvSpPr>
        <xdr:cNvPr id="386" name="Line 125">
          <a:extLst>
            <a:ext uri="{FF2B5EF4-FFF2-40B4-BE49-F238E27FC236}">
              <a16:creationId xmlns:a16="http://schemas.microsoft.com/office/drawing/2014/main" id="{DE0D8126-C135-4125-B29A-3D439775F92A}"/>
            </a:ext>
          </a:extLst>
        </xdr:cNvPr>
        <xdr:cNvSpPr>
          <a:spLocks noChangeShapeType="1"/>
        </xdr:cNvSpPr>
      </xdr:nvSpPr>
      <xdr:spPr bwMode="auto">
        <a:xfrm>
          <a:off x="6677025" y="23602950"/>
          <a:ext cx="0" cy="257175"/>
        </a:xfrm>
        <a:prstGeom prst="line">
          <a:avLst/>
        </a:prstGeom>
        <a:noFill/>
        <a:ln w="9525">
          <a:noFill/>
          <a:round/>
          <a:headEnd/>
          <a:tailEnd/>
        </a:ln>
      </xdr:spPr>
    </xdr:sp>
    <xdr:clientData/>
  </xdr:twoCellAnchor>
  <xdr:twoCellAnchor>
    <xdr:from>
      <xdr:col>2</xdr:col>
      <xdr:colOff>695325</xdr:colOff>
      <xdr:row>159</xdr:row>
      <xdr:rowOff>123825</xdr:rowOff>
    </xdr:from>
    <xdr:to>
      <xdr:col>2</xdr:col>
      <xdr:colOff>695325</xdr:colOff>
      <xdr:row>160</xdr:row>
      <xdr:rowOff>0</xdr:rowOff>
    </xdr:to>
    <xdr:sp macro="" textlink="">
      <xdr:nvSpPr>
        <xdr:cNvPr id="387" name="Line 126">
          <a:extLst>
            <a:ext uri="{FF2B5EF4-FFF2-40B4-BE49-F238E27FC236}">
              <a16:creationId xmlns:a16="http://schemas.microsoft.com/office/drawing/2014/main" id="{E8C13F5D-6FE5-433D-9B5E-D43BE6E0F3CD}"/>
            </a:ext>
          </a:extLst>
        </xdr:cNvPr>
        <xdr:cNvSpPr>
          <a:spLocks noChangeShapeType="1"/>
        </xdr:cNvSpPr>
      </xdr:nvSpPr>
      <xdr:spPr bwMode="auto">
        <a:xfrm>
          <a:off x="6677025" y="23602950"/>
          <a:ext cx="0" cy="257175"/>
        </a:xfrm>
        <a:prstGeom prst="line">
          <a:avLst/>
        </a:prstGeom>
        <a:noFill/>
        <a:ln w="9525">
          <a:noFill/>
          <a:round/>
          <a:headEnd/>
          <a:tailEnd/>
        </a:ln>
      </xdr:spPr>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2"/>
  <sheetViews>
    <sheetView tabSelected="1" topLeftCell="A146" zoomScale="75" zoomScaleNormal="75" workbookViewId="0">
      <selection activeCell="C175" sqref="C175"/>
    </sheetView>
  </sheetViews>
  <sheetFormatPr defaultColWidth="8.7109375" defaultRowHeight="15.75"/>
  <cols>
    <col min="1" max="1" width="5.42578125" style="12" bestFit="1" customWidth="1"/>
    <col min="2" max="2" width="84.140625" style="122" bestFit="1" customWidth="1"/>
    <col min="3" max="3" width="32" style="12" bestFit="1" customWidth="1"/>
    <col min="4" max="4" width="11.7109375" style="12" customWidth="1"/>
    <col min="5" max="5" width="17.42578125" style="12" customWidth="1"/>
    <col min="6" max="6" width="11.28515625" style="131" bestFit="1" customWidth="1"/>
    <col min="7" max="7" width="12.140625" style="122" customWidth="1"/>
    <col min="8" max="8" width="8.7109375" style="1"/>
    <col min="9" max="9" width="9.42578125" style="1" bestFit="1" customWidth="1"/>
    <col min="10" max="16384" width="8.7109375" style="1"/>
  </cols>
  <sheetData>
    <row r="1" spans="1:7" ht="21" thickBot="1">
      <c r="A1" s="139" t="s">
        <v>138</v>
      </c>
      <c r="B1" s="140"/>
      <c r="C1" s="140"/>
      <c r="D1" s="140"/>
      <c r="E1" s="140"/>
      <c r="F1" s="140"/>
      <c r="G1" s="141"/>
    </row>
    <row r="2" spans="1:7" ht="16.5" thickBot="1">
      <c r="A2" s="56"/>
      <c r="B2" s="3"/>
      <c r="C2" s="2"/>
      <c r="D2" s="4"/>
      <c r="E2" s="4"/>
      <c r="F2" s="69"/>
    </row>
    <row r="3" spans="1:7" s="54" customFormat="1" ht="21" thickBot="1">
      <c r="A3" s="55" t="s">
        <v>0</v>
      </c>
      <c r="B3" s="136" t="s">
        <v>119</v>
      </c>
      <c r="C3" s="137"/>
      <c r="D3" s="137"/>
      <c r="E3" s="137"/>
      <c r="F3" s="137"/>
      <c r="G3" s="138"/>
    </row>
    <row r="4" spans="1:7" s="49" customFormat="1" ht="38.25" thickBot="1">
      <c r="A4" s="103"/>
      <c r="B4" s="99" t="s">
        <v>110</v>
      </c>
      <c r="C4" s="100" t="s">
        <v>1</v>
      </c>
      <c r="D4" s="101" t="s">
        <v>2</v>
      </c>
      <c r="E4" s="102" t="s">
        <v>3</v>
      </c>
      <c r="F4" s="102" t="s">
        <v>4</v>
      </c>
      <c r="G4" s="114" t="s">
        <v>5</v>
      </c>
    </row>
    <row r="5" spans="1:7" s="16" customFormat="1" ht="16.5" thickBot="1">
      <c r="A5" s="41"/>
      <c r="B5" s="36"/>
      <c r="C5" s="36"/>
      <c r="D5" s="14"/>
      <c r="E5" s="14"/>
      <c r="F5" s="15"/>
      <c r="G5" s="70"/>
    </row>
    <row r="6" spans="1:7" s="109" customFormat="1" ht="19.5" thickBot="1">
      <c r="A6" s="50" t="s">
        <v>106</v>
      </c>
      <c r="B6" s="104" t="s">
        <v>40</v>
      </c>
      <c r="C6" s="105"/>
      <c r="D6" s="106"/>
      <c r="E6" s="106"/>
      <c r="F6" s="107"/>
      <c r="G6" s="108"/>
    </row>
    <row r="7" spans="1:7" s="16" customFormat="1">
      <c r="A7" s="41"/>
      <c r="B7" s="13"/>
      <c r="C7" s="13"/>
      <c r="D7" s="14"/>
      <c r="E7" s="14"/>
      <c r="F7" s="15"/>
      <c r="G7" s="70"/>
    </row>
    <row r="8" spans="1:7" s="73" customFormat="1">
      <c r="A8" s="17">
        <v>1</v>
      </c>
      <c r="B8" s="24" t="s">
        <v>41</v>
      </c>
      <c r="C8" s="24"/>
      <c r="D8" s="17" t="s">
        <v>42</v>
      </c>
      <c r="E8" s="8">
        <v>400</v>
      </c>
      <c r="F8" s="18"/>
      <c r="G8" s="71"/>
    </row>
    <row r="9" spans="1:7" ht="47.25">
      <c r="A9" s="17"/>
      <c r="B9" s="19" t="s">
        <v>43</v>
      </c>
      <c r="C9" s="19"/>
      <c r="D9" s="123"/>
      <c r="E9" s="20"/>
      <c r="F9" s="18"/>
      <c r="G9" s="71"/>
    </row>
    <row r="10" spans="1:7" s="73" customFormat="1">
      <c r="A10" s="17">
        <v>2</v>
      </c>
      <c r="B10" s="24" t="s">
        <v>44</v>
      </c>
      <c r="C10" s="24"/>
      <c r="D10" s="17" t="s">
        <v>42</v>
      </c>
      <c r="E10" s="8">
        <v>400</v>
      </c>
      <c r="F10" s="18"/>
      <c r="G10" s="71"/>
    </row>
    <row r="11" spans="1:7" ht="47.25">
      <c r="A11" s="17"/>
      <c r="B11" s="19" t="s">
        <v>45</v>
      </c>
      <c r="C11" s="19"/>
      <c r="D11" s="123"/>
      <c r="E11" s="20"/>
      <c r="F11" s="18"/>
      <c r="G11" s="71"/>
    </row>
    <row r="12" spans="1:7" s="73" customFormat="1">
      <c r="A12" s="17">
        <v>3</v>
      </c>
      <c r="B12" s="24" t="s">
        <v>111</v>
      </c>
      <c r="C12" s="24"/>
      <c r="D12" s="17" t="s">
        <v>42</v>
      </c>
      <c r="E12" s="8">
        <v>400</v>
      </c>
      <c r="F12" s="18"/>
      <c r="G12" s="71"/>
    </row>
    <row r="13" spans="1:7">
      <c r="A13" s="8"/>
      <c r="B13" s="63" t="s">
        <v>112</v>
      </c>
      <c r="C13" s="63"/>
      <c r="D13" s="123"/>
      <c r="E13" s="21"/>
      <c r="F13" s="18"/>
      <c r="G13" s="71"/>
    </row>
    <row r="14" spans="1:7" ht="16.5" thickBot="1">
      <c r="A14" s="8"/>
      <c r="B14" s="63"/>
      <c r="C14" s="63"/>
      <c r="D14" s="123"/>
      <c r="E14" s="21"/>
      <c r="F14" s="18"/>
      <c r="G14" s="71"/>
    </row>
    <row r="15" spans="1:7" s="109" customFormat="1" ht="19.5" thickBot="1">
      <c r="A15" s="50" t="s">
        <v>107</v>
      </c>
      <c r="B15" s="104" t="s">
        <v>47</v>
      </c>
      <c r="C15" s="105"/>
      <c r="D15" s="106"/>
      <c r="E15" s="106"/>
      <c r="F15" s="107"/>
      <c r="G15" s="108"/>
    </row>
    <row r="16" spans="1:7" s="73" customFormat="1">
      <c r="A16" s="17">
        <v>4</v>
      </c>
      <c r="B16" s="24" t="s">
        <v>48</v>
      </c>
      <c r="C16" s="24"/>
      <c r="D16" s="17" t="s">
        <v>42</v>
      </c>
      <c r="E16" s="8">
        <v>800</v>
      </c>
      <c r="F16" s="18"/>
      <c r="G16" s="71"/>
    </row>
    <row r="17" spans="1:7" ht="47.25">
      <c r="A17" s="17"/>
      <c r="B17" s="19" t="s">
        <v>49</v>
      </c>
      <c r="C17" s="19"/>
      <c r="D17" s="123"/>
      <c r="E17" s="20"/>
      <c r="F17" s="18"/>
      <c r="G17" s="71"/>
    </row>
    <row r="18" spans="1:7">
      <c r="A18" s="8"/>
      <c r="B18" s="63" t="s">
        <v>50</v>
      </c>
      <c r="C18" s="63"/>
      <c r="D18" s="123"/>
      <c r="E18" s="21"/>
      <c r="F18" s="18"/>
      <c r="G18" s="71"/>
    </row>
    <row r="19" spans="1:7" ht="16.5" thickBot="1">
      <c r="A19" s="8"/>
      <c r="B19" s="63"/>
      <c r="C19" s="63"/>
      <c r="D19" s="123"/>
      <c r="E19" s="21"/>
      <c r="F19" s="18"/>
      <c r="G19" s="71"/>
    </row>
    <row r="20" spans="1:7" s="109" customFormat="1" ht="19.5" thickBot="1">
      <c r="A20" s="50" t="s">
        <v>108</v>
      </c>
      <c r="B20" s="104" t="s">
        <v>52</v>
      </c>
      <c r="C20" s="105"/>
      <c r="D20" s="106"/>
      <c r="E20" s="106"/>
      <c r="F20" s="107"/>
      <c r="G20" s="108"/>
    </row>
    <row r="21" spans="1:7" s="73" customFormat="1">
      <c r="A21" s="17">
        <v>5</v>
      </c>
      <c r="B21" s="24" t="s">
        <v>53</v>
      </c>
      <c r="C21" s="24"/>
      <c r="D21" s="17" t="s">
        <v>42</v>
      </c>
      <c r="E21" s="8">
        <v>800</v>
      </c>
      <c r="F21" s="18"/>
      <c r="G21" s="71"/>
    </row>
    <row r="22" spans="1:7" ht="31.5">
      <c r="A22" s="17"/>
      <c r="B22" s="25" t="s">
        <v>54</v>
      </c>
      <c r="C22" s="25" t="s">
        <v>139</v>
      </c>
      <c r="D22" s="123"/>
      <c r="E22" s="8"/>
      <c r="F22" s="18"/>
      <c r="G22" s="71"/>
    </row>
    <row r="23" spans="1:7" s="73" customFormat="1">
      <c r="A23" s="17">
        <v>6</v>
      </c>
      <c r="B23" s="24" t="s">
        <v>55</v>
      </c>
      <c r="C23" s="24"/>
      <c r="D23" s="17" t="s">
        <v>42</v>
      </c>
      <c r="E23" s="8">
        <v>160</v>
      </c>
      <c r="F23" s="18"/>
      <c r="G23" s="71"/>
    </row>
    <row r="24" spans="1:7" ht="47.25">
      <c r="A24" s="17"/>
      <c r="B24" s="25" t="s">
        <v>56</v>
      </c>
      <c r="C24" s="25"/>
      <c r="D24" s="123"/>
      <c r="E24" s="8"/>
      <c r="F24" s="18"/>
      <c r="G24" s="71"/>
    </row>
    <row r="25" spans="1:7" s="73" customFormat="1">
      <c r="A25" s="17">
        <v>7</v>
      </c>
      <c r="B25" s="24" t="s">
        <v>57</v>
      </c>
      <c r="C25" s="24"/>
      <c r="D25" s="17" t="s">
        <v>42</v>
      </c>
      <c r="E25" s="8">
        <v>400</v>
      </c>
      <c r="F25" s="18"/>
      <c r="G25" s="71"/>
    </row>
    <row r="26" spans="1:7" ht="47.25">
      <c r="A26" s="17"/>
      <c r="B26" s="25" t="s">
        <v>56</v>
      </c>
      <c r="C26" s="25"/>
      <c r="D26" s="123"/>
      <c r="E26" s="8"/>
      <c r="F26" s="18"/>
      <c r="G26" s="71"/>
    </row>
    <row r="27" spans="1:7" s="73" customFormat="1">
      <c r="A27" s="17">
        <v>8</v>
      </c>
      <c r="B27" s="24" t="s">
        <v>113</v>
      </c>
      <c r="C27" s="24"/>
      <c r="D27" s="17" t="s">
        <v>42</v>
      </c>
      <c r="E27" s="8">
        <v>144</v>
      </c>
      <c r="F27" s="18"/>
      <c r="G27" s="71"/>
    </row>
    <row r="28" spans="1:7" ht="47.25">
      <c r="A28" s="17"/>
      <c r="B28" s="25" t="s">
        <v>114</v>
      </c>
      <c r="C28" s="25" t="s">
        <v>140</v>
      </c>
      <c r="D28" s="123"/>
      <c r="E28" s="8"/>
      <c r="F28" s="18"/>
      <c r="G28" s="71"/>
    </row>
    <row r="29" spans="1:7" s="73" customFormat="1">
      <c r="A29" s="17">
        <v>9</v>
      </c>
      <c r="B29" s="24" t="s">
        <v>115</v>
      </c>
      <c r="C29" s="24"/>
      <c r="D29" s="17" t="s">
        <v>42</v>
      </c>
      <c r="E29" s="8">
        <v>144</v>
      </c>
      <c r="F29" s="18"/>
      <c r="G29" s="71"/>
    </row>
    <row r="30" spans="1:7">
      <c r="A30" s="17"/>
      <c r="B30" s="63" t="s">
        <v>116</v>
      </c>
      <c r="C30" s="63"/>
      <c r="D30" s="123"/>
      <c r="E30" s="8"/>
      <c r="F30" s="18"/>
      <c r="G30" s="71"/>
    </row>
    <row r="31" spans="1:7" s="73" customFormat="1">
      <c r="A31" s="17">
        <v>10</v>
      </c>
      <c r="B31" s="24" t="s">
        <v>118</v>
      </c>
      <c r="C31" s="24"/>
      <c r="D31" s="17" t="s">
        <v>42</v>
      </c>
      <c r="E31" s="8">
        <v>320</v>
      </c>
      <c r="F31" s="18"/>
      <c r="G31" s="71"/>
    </row>
    <row r="32" spans="1:7">
      <c r="A32" s="17"/>
      <c r="B32" s="63" t="s">
        <v>117</v>
      </c>
      <c r="C32" s="63"/>
      <c r="D32" s="123"/>
      <c r="E32" s="8"/>
      <c r="F32" s="18"/>
      <c r="G32" s="71"/>
    </row>
    <row r="33" spans="1:7" ht="16.5" thickBot="1">
      <c r="A33" s="8"/>
      <c r="B33" s="64"/>
      <c r="C33" s="64"/>
      <c r="D33" s="65"/>
      <c r="E33" s="66"/>
      <c r="F33" s="66"/>
      <c r="G33" s="72"/>
    </row>
    <row r="34" spans="1:7" s="109" customFormat="1" ht="19.5" thickBot="1">
      <c r="A34" s="50" t="s">
        <v>109</v>
      </c>
      <c r="B34" s="104" t="s">
        <v>58</v>
      </c>
      <c r="C34" s="105"/>
      <c r="D34" s="106"/>
      <c r="E34" s="106"/>
      <c r="F34" s="107"/>
      <c r="G34" s="108"/>
    </row>
    <row r="35" spans="1:7" s="73" customFormat="1">
      <c r="A35" s="17">
        <v>11</v>
      </c>
      <c r="B35" s="24" t="s">
        <v>59</v>
      </c>
      <c r="C35" s="24"/>
      <c r="D35" s="17" t="s">
        <v>42</v>
      </c>
      <c r="E35" s="8">
        <v>200</v>
      </c>
      <c r="F35" s="18"/>
      <c r="G35" s="71"/>
    </row>
    <row r="36" spans="1:7" ht="47.25">
      <c r="A36" s="17"/>
      <c r="B36" s="25" t="s">
        <v>43</v>
      </c>
      <c r="C36" s="25"/>
      <c r="D36" s="123"/>
      <c r="E36" s="8"/>
      <c r="F36" s="18"/>
      <c r="G36" s="71"/>
    </row>
    <row r="37" spans="1:7" s="73" customFormat="1">
      <c r="A37" s="17">
        <v>12</v>
      </c>
      <c r="B37" s="24" t="s">
        <v>120</v>
      </c>
      <c r="C37" s="24"/>
      <c r="D37" s="17" t="s">
        <v>42</v>
      </c>
      <c r="E37" s="8">
        <v>30</v>
      </c>
      <c r="F37" s="18"/>
      <c r="G37" s="71"/>
    </row>
    <row r="38" spans="1:7" ht="31.5">
      <c r="A38" s="17"/>
      <c r="B38" s="25" t="s">
        <v>121</v>
      </c>
      <c r="C38" s="25"/>
      <c r="D38" s="123"/>
      <c r="E38" s="8"/>
      <c r="F38" s="18"/>
      <c r="G38" s="71"/>
    </row>
    <row r="39" spans="1:7" s="73" customFormat="1">
      <c r="A39" s="17">
        <v>13</v>
      </c>
      <c r="B39" s="24" t="s">
        <v>60</v>
      </c>
      <c r="C39" s="24"/>
      <c r="D39" s="17" t="s">
        <v>42</v>
      </c>
      <c r="E39" s="8">
        <v>300</v>
      </c>
      <c r="F39" s="18"/>
      <c r="G39" s="71"/>
    </row>
    <row r="40" spans="1:7" ht="31.5">
      <c r="A40" s="17"/>
      <c r="B40" s="25" t="s">
        <v>61</v>
      </c>
      <c r="C40" s="25"/>
      <c r="D40" s="123"/>
      <c r="E40" s="8"/>
      <c r="F40" s="18"/>
      <c r="G40" s="71"/>
    </row>
    <row r="41" spans="1:7" s="73" customFormat="1">
      <c r="A41" s="17">
        <v>14</v>
      </c>
      <c r="B41" s="24" t="s">
        <v>62</v>
      </c>
      <c r="C41" s="24"/>
      <c r="D41" s="17" t="s">
        <v>42</v>
      </c>
      <c r="E41" s="8">
        <v>90</v>
      </c>
      <c r="F41" s="18"/>
      <c r="G41" s="71"/>
    </row>
    <row r="42" spans="1:7" ht="31.5">
      <c r="A42" s="17"/>
      <c r="B42" s="25" t="s">
        <v>63</v>
      </c>
      <c r="C42" s="25"/>
      <c r="D42" s="123"/>
      <c r="E42" s="8"/>
      <c r="F42" s="18"/>
      <c r="G42" s="71"/>
    </row>
    <row r="43" spans="1:7" s="73" customFormat="1">
      <c r="A43" s="17">
        <v>15</v>
      </c>
      <c r="B43" s="24" t="s">
        <v>64</v>
      </c>
      <c r="C43" s="24"/>
      <c r="D43" s="17" t="s">
        <v>65</v>
      </c>
      <c r="E43" s="8">
        <v>120</v>
      </c>
      <c r="F43" s="18"/>
      <c r="G43" s="71"/>
    </row>
    <row r="44" spans="1:7" ht="31.5">
      <c r="A44" s="17"/>
      <c r="B44" s="25" t="s">
        <v>66</v>
      </c>
      <c r="C44" s="25"/>
      <c r="D44" s="123"/>
      <c r="E44" s="8"/>
      <c r="F44" s="18"/>
      <c r="G44" s="71"/>
    </row>
    <row r="45" spans="1:7" s="73" customFormat="1">
      <c r="A45" s="17">
        <v>16</v>
      </c>
      <c r="B45" s="24" t="s">
        <v>67</v>
      </c>
      <c r="C45" s="24"/>
      <c r="D45" s="17" t="s">
        <v>42</v>
      </c>
      <c r="E45" s="8">
        <v>640</v>
      </c>
      <c r="F45" s="18"/>
      <c r="G45" s="71"/>
    </row>
    <row r="46" spans="1:7">
      <c r="A46" s="17"/>
      <c r="B46" s="25" t="s">
        <v>68</v>
      </c>
      <c r="C46" s="25"/>
      <c r="D46" s="123"/>
      <c r="E46" s="8"/>
      <c r="F46" s="18"/>
      <c r="G46" s="71"/>
    </row>
    <row r="47" spans="1:7" s="73" customFormat="1">
      <c r="A47" s="17">
        <v>17</v>
      </c>
      <c r="B47" s="24" t="s">
        <v>69</v>
      </c>
      <c r="C47" s="24"/>
      <c r="D47" s="17" t="s">
        <v>42</v>
      </c>
      <c r="E47" s="8">
        <v>250</v>
      </c>
      <c r="F47" s="18"/>
      <c r="G47" s="71"/>
    </row>
    <row r="48" spans="1:7">
      <c r="A48" s="17"/>
      <c r="B48" s="25" t="s">
        <v>70</v>
      </c>
      <c r="C48" s="25"/>
      <c r="D48" s="123"/>
      <c r="E48" s="8"/>
      <c r="F48" s="18"/>
      <c r="G48" s="71"/>
    </row>
    <row r="49" spans="1:10" s="73" customFormat="1">
      <c r="A49" s="17">
        <v>18</v>
      </c>
      <c r="B49" s="24" t="s">
        <v>71</v>
      </c>
      <c r="C49" s="24"/>
      <c r="D49" s="17" t="s">
        <v>42</v>
      </c>
      <c r="E49" s="8">
        <v>250</v>
      </c>
      <c r="F49" s="18"/>
      <c r="G49" s="71"/>
    </row>
    <row r="50" spans="1:10">
      <c r="A50" s="17"/>
      <c r="B50" s="25" t="s">
        <v>72</v>
      </c>
      <c r="C50" s="25"/>
      <c r="D50" s="123"/>
      <c r="E50" s="8"/>
      <c r="F50" s="18"/>
      <c r="G50" s="71"/>
    </row>
    <row r="51" spans="1:10" s="73" customFormat="1">
      <c r="A51" s="17">
        <v>19</v>
      </c>
      <c r="B51" s="24" t="s">
        <v>73</v>
      </c>
      <c r="C51" s="24"/>
      <c r="D51" s="17" t="s">
        <v>74</v>
      </c>
      <c r="E51" s="8">
        <v>8</v>
      </c>
      <c r="F51" s="18"/>
      <c r="G51" s="71"/>
    </row>
    <row r="52" spans="1:10" ht="31.5">
      <c r="A52" s="17"/>
      <c r="B52" s="25" t="s">
        <v>75</v>
      </c>
      <c r="C52" s="25"/>
      <c r="D52" s="123"/>
      <c r="E52" s="8"/>
      <c r="F52" s="18"/>
      <c r="G52" s="71"/>
    </row>
    <row r="53" spans="1:10" s="73" customFormat="1">
      <c r="A53" s="17">
        <v>20</v>
      </c>
      <c r="B53" s="24" t="s">
        <v>76</v>
      </c>
      <c r="C53" s="24"/>
      <c r="D53" s="17"/>
      <c r="E53" s="8"/>
      <c r="F53" s="18"/>
      <c r="G53" s="71"/>
    </row>
    <row r="54" spans="1:10">
      <c r="A54" s="17"/>
      <c r="B54" s="25" t="s">
        <v>77</v>
      </c>
      <c r="C54" s="25"/>
      <c r="D54" s="123" t="s">
        <v>65</v>
      </c>
      <c r="E54" s="8">
        <v>80</v>
      </c>
      <c r="F54" s="18"/>
      <c r="G54" s="71"/>
    </row>
    <row r="55" spans="1:10" ht="16.5" thickBot="1">
      <c r="A55" s="2"/>
      <c r="B55" s="28"/>
      <c r="C55" s="28"/>
      <c r="D55" s="11"/>
      <c r="E55" s="10"/>
      <c r="F55" s="29"/>
      <c r="G55" s="85"/>
    </row>
    <row r="56" spans="1:10" s="54" customFormat="1" ht="21" thickBot="1">
      <c r="A56" s="148" t="s">
        <v>136</v>
      </c>
      <c r="B56" s="149"/>
      <c r="C56" s="124"/>
      <c r="D56" s="124"/>
      <c r="E56" s="67"/>
      <c r="F56" s="68"/>
      <c r="G56" s="98">
        <f>SUM(G8:G54)</f>
        <v>0</v>
      </c>
    </row>
    <row r="57" spans="1:10" ht="16.5" thickBot="1">
      <c r="A57" s="10"/>
      <c r="B57" s="6"/>
      <c r="C57" s="10"/>
      <c r="D57" s="10"/>
      <c r="E57" s="10"/>
      <c r="F57" s="48"/>
      <c r="G57" s="6"/>
      <c r="H57" s="7"/>
      <c r="I57" s="6"/>
      <c r="J57" s="7"/>
    </row>
    <row r="58" spans="1:10" ht="21" thickBot="1">
      <c r="A58" s="55" t="s">
        <v>46</v>
      </c>
      <c r="B58" s="150" t="s">
        <v>100</v>
      </c>
      <c r="C58" s="151"/>
      <c r="D58" s="151"/>
      <c r="E58" s="151"/>
      <c r="F58" s="151"/>
      <c r="G58" s="152"/>
      <c r="H58" s="7"/>
      <c r="I58" s="6"/>
      <c r="J58" s="7"/>
    </row>
    <row r="59" spans="1:10" ht="38.25" thickBot="1">
      <c r="A59" s="59"/>
      <c r="B59" s="99" t="s">
        <v>110</v>
      </c>
      <c r="C59" s="100" t="s">
        <v>1</v>
      </c>
      <c r="D59" s="110" t="s">
        <v>2</v>
      </c>
      <c r="E59" s="111" t="s">
        <v>3</v>
      </c>
      <c r="F59" s="112" t="s">
        <v>4</v>
      </c>
      <c r="G59" s="113" t="s">
        <v>5</v>
      </c>
      <c r="H59" s="7"/>
      <c r="I59" s="6"/>
      <c r="J59" s="7"/>
    </row>
    <row r="60" spans="1:10">
      <c r="A60" s="58"/>
      <c r="B60" s="31"/>
      <c r="C60" s="14"/>
      <c r="D60" s="14"/>
      <c r="E60" s="15"/>
      <c r="F60" s="15"/>
      <c r="G60" s="83"/>
      <c r="H60" s="7"/>
      <c r="I60" s="6"/>
      <c r="J60" s="7"/>
    </row>
    <row r="61" spans="1:10" customFormat="1">
      <c r="A61" s="77">
        <v>1</v>
      </c>
      <c r="B61" s="78" t="s">
        <v>154</v>
      </c>
      <c r="C61" s="75" t="s">
        <v>6</v>
      </c>
      <c r="D61" s="75" t="s">
        <v>7</v>
      </c>
      <c r="E61" s="76">
        <v>8</v>
      </c>
      <c r="F61" s="79"/>
      <c r="G61" s="84"/>
    </row>
    <row r="62" spans="1:10" customFormat="1">
      <c r="A62" s="77">
        <v>2</v>
      </c>
      <c r="B62" s="78" t="s">
        <v>8</v>
      </c>
      <c r="C62" s="75" t="s">
        <v>9</v>
      </c>
      <c r="D62" s="75" t="s">
        <v>7</v>
      </c>
      <c r="E62" s="76">
        <v>16</v>
      </c>
      <c r="F62" s="79"/>
      <c r="G62" s="84"/>
    </row>
    <row r="63" spans="1:10" customFormat="1">
      <c r="A63" s="77">
        <v>3</v>
      </c>
      <c r="B63" s="78" t="s">
        <v>10</v>
      </c>
      <c r="C63" s="75" t="s">
        <v>9</v>
      </c>
      <c r="D63" s="75" t="s">
        <v>7</v>
      </c>
      <c r="E63" s="76">
        <v>60</v>
      </c>
      <c r="F63" s="79"/>
      <c r="G63" s="84"/>
    </row>
    <row r="64" spans="1:10" customFormat="1">
      <c r="A64" s="77">
        <v>4</v>
      </c>
      <c r="B64" s="80" t="s">
        <v>11</v>
      </c>
      <c r="C64" s="75" t="s">
        <v>9</v>
      </c>
      <c r="D64" s="75" t="s">
        <v>7</v>
      </c>
      <c r="E64" s="76">
        <v>16</v>
      </c>
      <c r="F64" s="79"/>
      <c r="G64" s="84"/>
    </row>
    <row r="65" spans="1:7" customFormat="1">
      <c r="A65" s="77">
        <v>5</v>
      </c>
      <c r="B65" s="80" t="s">
        <v>12</v>
      </c>
      <c r="C65" s="75" t="s">
        <v>13</v>
      </c>
      <c r="D65" s="75" t="s">
        <v>14</v>
      </c>
      <c r="E65" s="76">
        <v>880</v>
      </c>
      <c r="F65" s="79"/>
      <c r="G65" s="84"/>
    </row>
    <row r="66" spans="1:7" customFormat="1">
      <c r="A66" s="77">
        <v>6</v>
      </c>
      <c r="B66" s="80" t="s">
        <v>15</v>
      </c>
      <c r="C66" s="75" t="s">
        <v>13</v>
      </c>
      <c r="D66" s="75" t="s">
        <v>14</v>
      </c>
      <c r="E66" s="76">
        <v>960</v>
      </c>
      <c r="F66" s="79"/>
      <c r="G66" s="84"/>
    </row>
    <row r="67" spans="1:7" customFormat="1">
      <c r="A67" s="77">
        <v>7</v>
      </c>
      <c r="B67" s="80" t="s">
        <v>16</v>
      </c>
      <c r="C67" s="75" t="s">
        <v>13</v>
      </c>
      <c r="D67" s="75" t="s">
        <v>14</v>
      </c>
      <c r="E67" s="76">
        <v>560</v>
      </c>
      <c r="F67" s="79"/>
      <c r="G67" s="84"/>
    </row>
    <row r="68" spans="1:7" customFormat="1">
      <c r="A68" s="77">
        <v>8</v>
      </c>
      <c r="B68" s="80" t="s">
        <v>17</v>
      </c>
      <c r="C68" s="32" t="s">
        <v>18</v>
      </c>
      <c r="D68" s="75" t="s">
        <v>14</v>
      </c>
      <c r="E68" s="76">
        <v>400</v>
      </c>
      <c r="F68" s="79"/>
      <c r="G68" s="84"/>
    </row>
    <row r="69" spans="1:7" customFormat="1">
      <c r="A69" s="77">
        <v>9</v>
      </c>
      <c r="B69" s="80" t="s">
        <v>19</v>
      </c>
      <c r="C69" s="32" t="s">
        <v>18</v>
      </c>
      <c r="D69" s="75" t="s">
        <v>14</v>
      </c>
      <c r="E69" s="76">
        <v>400</v>
      </c>
      <c r="F69" s="79"/>
      <c r="G69" s="84"/>
    </row>
    <row r="70" spans="1:7" customFormat="1">
      <c r="A70" s="77">
        <v>10</v>
      </c>
      <c r="B70" s="80" t="s">
        <v>20</v>
      </c>
      <c r="C70" s="32" t="s">
        <v>21</v>
      </c>
      <c r="D70" s="75" t="s">
        <v>14</v>
      </c>
      <c r="E70" s="76">
        <v>1900</v>
      </c>
      <c r="F70" s="79"/>
      <c r="G70" s="84"/>
    </row>
    <row r="71" spans="1:7" customFormat="1">
      <c r="A71" s="77">
        <v>11</v>
      </c>
      <c r="B71" s="80" t="s">
        <v>22</v>
      </c>
      <c r="C71" s="32" t="s">
        <v>18</v>
      </c>
      <c r="D71" s="75" t="s">
        <v>14</v>
      </c>
      <c r="E71" s="76">
        <v>240</v>
      </c>
      <c r="F71" s="79"/>
      <c r="G71" s="84"/>
    </row>
    <row r="72" spans="1:7" customFormat="1">
      <c r="A72" s="77">
        <v>12</v>
      </c>
      <c r="B72" s="80" t="s">
        <v>23</v>
      </c>
      <c r="C72" s="75" t="s">
        <v>13</v>
      </c>
      <c r="D72" s="75" t="s">
        <v>14</v>
      </c>
      <c r="E72" s="76">
        <v>400</v>
      </c>
      <c r="F72" s="79"/>
      <c r="G72" s="84"/>
    </row>
    <row r="73" spans="1:7" customFormat="1">
      <c r="A73" s="77">
        <v>13</v>
      </c>
      <c r="B73" s="81" t="s">
        <v>24</v>
      </c>
      <c r="C73" s="33" t="s">
        <v>25</v>
      </c>
      <c r="D73" s="75" t="s">
        <v>14</v>
      </c>
      <c r="E73" s="76">
        <v>32</v>
      </c>
      <c r="F73" s="79"/>
      <c r="G73" s="84"/>
    </row>
    <row r="74" spans="1:7" customFormat="1">
      <c r="A74" s="77">
        <v>14</v>
      </c>
      <c r="B74" s="80" t="s">
        <v>26</v>
      </c>
      <c r="C74" s="33" t="s">
        <v>27</v>
      </c>
      <c r="D74" s="75" t="s">
        <v>14</v>
      </c>
      <c r="E74" s="76">
        <v>400</v>
      </c>
      <c r="F74" s="79"/>
      <c r="G74" s="84"/>
    </row>
    <row r="75" spans="1:7" customFormat="1">
      <c r="A75" s="77">
        <v>15</v>
      </c>
      <c r="B75" s="80" t="s">
        <v>28</v>
      </c>
      <c r="C75" s="33" t="s">
        <v>27</v>
      </c>
      <c r="D75" s="75" t="s">
        <v>14</v>
      </c>
      <c r="E75" s="76">
        <v>2400</v>
      </c>
      <c r="F75" s="79"/>
      <c r="G75" s="84"/>
    </row>
    <row r="76" spans="1:7" customFormat="1">
      <c r="A76" s="77">
        <v>16</v>
      </c>
      <c r="B76" s="80" t="s">
        <v>29</v>
      </c>
      <c r="C76" s="75" t="s">
        <v>30</v>
      </c>
      <c r="D76" s="75" t="s">
        <v>7</v>
      </c>
      <c r="E76" s="76">
        <v>8</v>
      </c>
      <c r="F76" s="79"/>
      <c r="G76" s="84"/>
    </row>
    <row r="77" spans="1:7" customFormat="1">
      <c r="A77" s="77">
        <v>17</v>
      </c>
      <c r="B77" s="80" t="s">
        <v>180</v>
      </c>
      <c r="C77" s="75" t="s">
        <v>30</v>
      </c>
      <c r="D77" s="75" t="s">
        <v>7</v>
      </c>
      <c r="E77" s="76">
        <v>16</v>
      </c>
      <c r="F77" s="79"/>
      <c r="G77" s="84"/>
    </row>
    <row r="78" spans="1:7" customFormat="1">
      <c r="A78" s="77">
        <v>18</v>
      </c>
      <c r="B78" s="80" t="s">
        <v>181</v>
      </c>
      <c r="C78" s="75" t="s">
        <v>31</v>
      </c>
      <c r="D78" s="75" t="s">
        <v>7</v>
      </c>
      <c r="E78" s="76">
        <v>32</v>
      </c>
      <c r="F78" s="79"/>
      <c r="G78" s="84"/>
    </row>
    <row r="79" spans="1:7" customFormat="1">
      <c r="A79" s="77">
        <v>19</v>
      </c>
      <c r="B79" s="80" t="s">
        <v>141</v>
      </c>
      <c r="C79" s="75" t="s">
        <v>31</v>
      </c>
      <c r="D79" s="75" t="s">
        <v>7</v>
      </c>
      <c r="E79" s="76">
        <v>32</v>
      </c>
      <c r="F79" s="79"/>
      <c r="G79" s="84"/>
    </row>
    <row r="80" spans="1:7" customFormat="1">
      <c r="A80" s="77">
        <v>20</v>
      </c>
      <c r="B80" s="80" t="s">
        <v>32</v>
      </c>
      <c r="C80" s="75" t="s">
        <v>31</v>
      </c>
      <c r="D80" s="75" t="s">
        <v>7</v>
      </c>
      <c r="E80" s="76">
        <v>16</v>
      </c>
      <c r="F80" s="79"/>
      <c r="G80" s="84"/>
    </row>
    <row r="81" spans="1:7" customFormat="1">
      <c r="A81" s="77">
        <v>21</v>
      </c>
      <c r="B81" s="80" t="s">
        <v>33</v>
      </c>
      <c r="C81" s="75" t="s">
        <v>31</v>
      </c>
      <c r="D81" s="75" t="s">
        <v>7</v>
      </c>
      <c r="E81" s="76">
        <v>16</v>
      </c>
      <c r="F81" s="79"/>
      <c r="G81" s="84"/>
    </row>
    <row r="82" spans="1:7" customFormat="1">
      <c r="A82" s="77">
        <v>22</v>
      </c>
      <c r="B82" s="80" t="s">
        <v>142</v>
      </c>
      <c r="C82" s="75" t="s">
        <v>143</v>
      </c>
      <c r="D82" s="75" t="s">
        <v>7</v>
      </c>
      <c r="E82" s="76">
        <v>2</v>
      </c>
      <c r="F82" s="79"/>
      <c r="G82" s="84"/>
    </row>
    <row r="83" spans="1:7" customFormat="1">
      <c r="A83" s="77">
        <v>23</v>
      </c>
      <c r="B83" s="80" t="s">
        <v>144</v>
      </c>
      <c r="C83" s="75" t="s">
        <v>143</v>
      </c>
      <c r="D83" s="75" t="s">
        <v>7</v>
      </c>
      <c r="E83" s="76">
        <v>2</v>
      </c>
      <c r="F83" s="79"/>
      <c r="G83" s="84"/>
    </row>
    <row r="84" spans="1:7" customFormat="1">
      <c r="A84" s="77">
        <v>24</v>
      </c>
      <c r="B84" s="80" t="s">
        <v>145</v>
      </c>
      <c r="C84" s="75"/>
      <c r="D84" s="75" t="s">
        <v>146</v>
      </c>
      <c r="E84" s="76">
        <v>1</v>
      </c>
      <c r="F84" s="79"/>
      <c r="G84" s="84"/>
    </row>
    <row r="85" spans="1:7" customFormat="1">
      <c r="A85" s="77">
        <v>25</v>
      </c>
      <c r="B85" s="80" t="s">
        <v>34</v>
      </c>
      <c r="C85" s="75" t="s">
        <v>35</v>
      </c>
      <c r="D85" s="75" t="s">
        <v>7</v>
      </c>
      <c r="E85" s="76">
        <v>16</v>
      </c>
      <c r="F85" s="79"/>
      <c r="G85" s="84"/>
    </row>
    <row r="86" spans="1:7" customFormat="1">
      <c r="A86" s="77">
        <v>26</v>
      </c>
      <c r="B86" s="80" t="s">
        <v>155</v>
      </c>
      <c r="C86" s="75" t="s">
        <v>35</v>
      </c>
      <c r="D86" s="75" t="s">
        <v>7</v>
      </c>
      <c r="E86" s="76">
        <v>120</v>
      </c>
      <c r="F86" s="79"/>
      <c r="G86" s="84"/>
    </row>
    <row r="87" spans="1:7" customFormat="1">
      <c r="A87" s="77">
        <v>27</v>
      </c>
      <c r="B87" s="80" t="s">
        <v>182</v>
      </c>
      <c r="C87" s="32" t="s">
        <v>35</v>
      </c>
      <c r="D87" s="75" t="s">
        <v>7</v>
      </c>
      <c r="E87" s="76">
        <v>64</v>
      </c>
      <c r="F87" s="79"/>
      <c r="G87" s="84"/>
    </row>
    <row r="88" spans="1:7" customFormat="1">
      <c r="A88" s="77">
        <v>28</v>
      </c>
      <c r="B88" s="80" t="s">
        <v>179</v>
      </c>
      <c r="C88" s="32"/>
      <c r="D88" s="75" t="s">
        <v>7</v>
      </c>
      <c r="E88" s="76">
        <v>128</v>
      </c>
      <c r="F88" s="117"/>
      <c r="G88" s="118"/>
    </row>
    <row r="89" spans="1:7" customFormat="1">
      <c r="A89" s="77">
        <v>29</v>
      </c>
      <c r="B89" s="80" t="s">
        <v>36</v>
      </c>
      <c r="C89" s="32" t="s">
        <v>35</v>
      </c>
      <c r="D89" s="75" t="s">
        <v>7</v>
      </c>
      <c r="E89" s="76">
        <v>8</v>
      </c>
      <c r="F89" s="117"/>
      <c r="G89" s="118"/>
    </row>
    <row r="90" spans="1:7" customFormat="1">
      <c r="A90" s="77">
        <v>30</v>
      </c>
      <c r="B90" s="80" t="s">
        <v>147</v>
      </c>
      <c r="C90" s="75"/>
      <c r="D90" s="75" t="s">
        <v>146</v>
      </c>
      <c r="E90" s="76">
        <v>1</v>
      </c>
      <c r="F90" s="117"/>
      <c r="G90" s="118"/>
    </row>
    <row r="91" spans="1:7" customFormat="1">
      <c r="A91" s="77">
        <v>31</v>
      </c>
      <c r="B91" s="80" t="s">
        <v>37</v>
      </c>
      <c r="C91" s="32" t="s">
        <v>35</v>
      </c>
      <c r="D91" s="75" t="s">
        <v>7</v>
      </c>
      <c r="E91" s="76">
        <v>8</v>
      </c>
      <c r="F91" s="117"/>
      <c r="G91" s="118"/>
    </row>
    <row r="92" spans="1:7" customFormat="1">
      <c r="A92" s="77">
        <v>32</v>
      </c>
      <c r="B92" s="80" t="s">
        <v>148</v>
      </c>
      <c r="C92" s="75"/>
      <c r="D92" s="75" t="s">
        <v>146</v>
      </c>
      <c r="E92" s="76">
        <v>1</v>
      </c>
      <c r="F92" s="117"/>
      <c r="G92" s="118"/>
    </row>
    <row r="93" spans="1:7" customFormat="1">
      <c r="A93" s="77">
        <v>33</v>
      </c>
      <c r="B93" s="80" t="s">
        <v>38</v>
      </c>
      <c r="C93" s="32" t="s">
        <v>35</v>
      </c>
      <c r="D93" s="75" t="s">
        <v>7</v>
      </c>
      <c r="E93" s="76">
        <v>8</v>
      </c>
      <c r="F93" s="117"/>
      <c r="G93" s="118"/>
    </row>
    <row r="94" spans="1:7" customFormat="1">
      <c r="A94" s="77">
        <v>34</v>
      </c>
      <c r="B94" s="80" t="s">
        <v>39</v>
      </c>
      <c r="C94" s="75" t="s">
        <v>13</v>
      </c>
      <c r="D94" s="75" t="s">
        <v>14</v>
      </c>
      <c r="E94" s="76">
        <v>150</v>
      </c>
      <c r="F94" s="117"/>
      <c r="G94" s="118"/>
    </row>
    <row r="95" spans="1:7" customFormat="1">
      <c r="A95" s="77">
        <v>35</v>
      </c>
      <c r="B95" s="125" t="s">
        <v>149</v>
      </c>
      <c r="C95" s="75" t="s">
        <v>13</v>
      </c>
      <c r="D95" s="75" t="s">
        <v>7</v>
      </c>
      <c r="E95" s="116">
        <v>16</v>
      </c>
      <c r="F95" s="117"/>
      <c r="G95" s="118"/>
    </row>
    <row r="96" spans="1:7" customFormat="1">
      <c r="A96" s="77">
        <v>36</v>
      </c>
      <c r="B96" s="125" t="s">
        <v>150</v>
      </c>
      <c r="C96" s="75" t="s">
        <v>13</v>
      </c>
      <c r="D96" s="75" t="s">
        <v>7</v>
      </c>
      <c r="E96" s="116">
        <v>8</v>
      </c>
      <c r="F96" s="117"/>
      <c r="G96" s="118"/>
    </row>
    <row r="97" spans="1:11" customFormat="1">
      <c r="A97" s="77">
        <v>37</v>
      </c>
      <c r="B97" s="125" t="s">
        <v>151</v>
      </c>
      <c r="C97" s="75" t="s">
        <v>13</v>
      </c>
      <c r="D97" s="75" t="s">
        <v>7</v>
      </c>
      <c r="E97" s="116">
        <v>64</v>
      </c>
      <c r="F97" s="117"/>
      <c r="G97" s="118"/>
    </row>
    <row r="98" spans="1:11" customFormat="1">
      <c r="A98" s="77">
        <v>38</v>
      </c>
      <c r="B98" s="78" t="s">
        <v>152</v>
      </c>
      <c r="C98" s="75" t="s">
        <v>9</v>
      </c>
      <c r="D98" s="75" t="s">
        <v>7</v>
      </c>
      <c r="E98" s="76">
        <v>2</v>
      </c>
      <c r="F98" s="117"/>
      <c r="G98" s="118"/>
    </row>
    <row r="99" spans="1:11" customFormat="1">
      <c r="A99" s="77">
        <v>39</v>
      </c>
      <c r="B99" s="78" t="s">
        <v>153</v>
      </c>
      <c r="C99" s="75" t="s">
        <v>9</v>
      </c>
      <c r="D99" s="75" t="s">
        <v>7</v>
      </c>
      <c r="E99" s="116">
        <v>8</v>
      </c>
      <c r="F99" s="117"/>
      <c r="G99" s="118"/>
    </row>
    <row r="100" spans="1:11" customFormat="1" thickBot="1">
      <c r="A100" s="86"/>
      <c r="B100" s="87"/>
      <c r="C100" s="88"/>
      <c r="D100" s="86"/>
      <c r="E100" s="74"/>
      <c r="F100" s="89"/>
      <c r="G100" s="90"/>
    </row>
    <row r="101" spans="1:11" s="82" customFormat="1" ht="21" thickBot="1">
      <c r="A101" s="148" t="s">
        <v>101</v>
      </c>
      <c r="B101" s="149"/>
      <c r="C101" s="126"/>
      <c r="D101" s="127"/>
      <c r="E101" s="128"/>
      <c r="F101" s="126"/>
      <c r="G101" s="98">
        <f>SUM(G61:G99)</f>
        <v>0</v>
      </c>
    </row>
    <row r="102" spans="1:11">
      <c r="A102" s="11"/>
      <c r="B102" s="129"/>
      <c r="C102" s="11"/>
      <c r="D102" s="11"/>
      <c r="E102" s="11"/>
      <c r="F102" s="130"/>
      <c r="G102" s="129"/>
      <c r="H102" s="7"/>
      <c r="I102" s="7"/>
      <c r="J102" s="7"/>
    </row>
    <row r="103" spans="1:11" ht="16.5" thickBot="1">
      <c r="G103" s="129"/>
      <c r="H103" s="7"/>
      <c r="I103" s="7"/>
      <c r="J103" s="7"/>
    </row>
    <row r="104" spans="1:11" s="54" customFormat="1" ht="21" thickBot="1">
      <c r="A104" s="53" t="s">
        <v>51</v>
      </c>
      <c r="B104" s="145" t="s">
        <v>102</v>
      </c>
      <c r="C104" s="146"/>
      <c r="D104" s="146"/>
      <c r="E104" s="146"/>
      <c r="F104" s="146"/>
      <c r="G104" s="147"/>
    </row>
    <row r="105" spans="1:11" s="5" customFormat="1" ht="38.25" thickBot="1">
      <c r="A105" s="60"/>
      <c r="B105" s="99" t="s">
        <v>110</v>
      </c>
      <c r="C105" s="100" t="s">
        <v>1</v>
      </c>
      <c r="D105" s="110" t="s">
        <v>2</v>
      </c>
      <c r="E105" s="111" t="s">
        <v>3</v>
      </c>
      <c r="F105" s="112" t="s">
        <v>4</v>
      </c>
      <c r="G105" s="114" t="s">
        <v>5</v>
      </c>
    </row>
    <row r="106" spans="1:11" s="38" customFormat="1" ht="16.5" thickBot="1">
      <c r="A106" s="61"/>
      <c r="B106" s="37"/>
      <c r="C106" s="14"/>
      <c r="D106" s="14"/>
      <c r="E106" s="15"/>
      <c r="F106" s="15"/>
      <c r="G106" s="57"/>
    </row>
    <row r="107" spans="1:11">
      <c r="A107" s="30">
        <v>1</v>
      </c>
      <c r="B107" s="39" t="s">
        <v>78</v>
      </c>
      <c r="C107" s="26"/>
      <c r="D107" s="26"/>
      <c r="E107" s="39"/>
      <c r="F107" s="39"/>
      <c r="G107" s="43"/>
      <c r="H107" s="6"/>
      <c r="I107" s="6"/>
      <c r="J107" s="6"/>
      <c r="K107" s="7"/>
    </row>
    <row r="108" spans="1:11">
      <c r="A108" s="22"/>
      <c r="B108" s="34" t="s">
        <v>79</v>
      </c>
      <c r="C108" s="21" t="s">
        <v>80</v>
      </c>
      <c r="D108" s="8" t="s">
        <v>81</v>
      </c>
      <c r="E108" s="8">
        <v>1</v>
      </c>
      <c r="F108" s="9"/>
      <c r="G108" s="44"/>
      <c r="H108" s="6"/>
      <c r="I108" s="7"/>
      <c r="J108" s="6"/>
      <c r="K108" s="7"/>
    </row>
    <row r="109" spans="1:11">
      <c r="A109" s="22"/>
      <c r="B109" s="34" t="s">
        <v>82</v>
      </c>
      <c r="C109" s="21" t="s">
        <v>126</v>
      </c>
      <c r="D109" s="8" t="s">
        <v>81</v>
      </c>
      <c r="E109" s="8">
        <v>8</v>
      </c>
      <c r="F109" s="9"/>
      <c r="G109" s="44"/>
      <c r="H109" s="6"/>
      <c r="I109" s="7"/>
      <c r="J109" s="6"/>
      <c r="K109" s="7"/>
    </row>
    <row r="110" spans="1:11">
      <c r="A110" s="22"/>
      <c r="B110" s="34" t="s">
        <v>123</v>
      </c>
      <c r="C110" s="21" t="s">
        <v>124</v>
      </c>
      <c r="D110" s="8" t="s">
        <v>81</v>
      </c>
      <c r="E110" s="8">
        <v>8</v>
      </c>
      <c r="F110" s="9"/>
      <c r="G110" s="44"/>
      <c r="H110" s="6"/>
      <c r="I110" s="7"/>
      <c r="J110" s="6"/>
      <c r="K110" s="7"/>
    </row>
    <row r="111" spans="1:11">
      <c r="A111" s="22"/>
      <c r="B111" s="34" t="s">
        <v>83</v>
      </c>
      <c r="C111" s="21" t="s">
        <v>84</v>
      </c>
      <c r="D111" s="8" t="s">
        <v>81</v>
      </c>
      <c r="E111" s="8">
        <v>8</v>
      </c>
      <c r="F111" s="9"/>
      <c r="G111" s="44"/>
      <c r="H111" s="6"/>
      <c r="I111" s="7"/>
      <c r="J111" s="6"/>
      <c r="K111" s="7"/>
    </row>
    <row r="112" spans="1:11">
      <c r="A112" s="22"/>
      <c r="B112" s="34" t="s">
        <v>85</v>
      </c>
      <c r="C112" s="21" t="s">
        <v>86</v>
      </c>
      <c r="D112" s="8" t="s">
        <v>81</v>
      </c>
      <c r="E112" s="8">
        <v>5</v>
      </c>
      <c r="F112" s="9"/>
      <c r="G112" s="44"/>
      <c r="H112" s="6"/>
      <c r="I112" s="7"/>
      <c r="J112" s="6"/>
      <c r="K112" s="7"/>
    </row>
    <row r="113" spans="1:11">
      <c r="A113" s="22"/>
      <c r="B113" s="34" t="s">
        <v>87</v>
      </c>
      <c r="C113" s="21" t="s">
        <v>86</v>
      </c>
      <c r="D113" s="8" t="s">
        <v>81</v>
      </c>
      <c r="E113" s="8">
        <v>3</v>
      </c>
      <c r="F113" s="9"/>
      <c r="G113" s="44"/>
      <c r="H113" s="6"/>
      <c r="I113" s="7"/>
      <c r="J113" s="6"/>
      <c r="K113" s="7"/>
    </row>
    <row r="114" spans="1:11">
      <c r="A114" s="22"/>
      <c r="B114" s="34" t="s">
        <v>88</v>
      </c>
      <c r="C114" s="21" t="s">
        <v>86</v>
      </c>
      <c r="D114" s="8" t="s">
        <v>81</v>
      </c>
      <c r="E114" s="8">
        <v>2</v>
      </c>
      <c r="F114" s="9"/>
      <c r="G114" s="44"/>
      <c r="H114" s="6"/>
      <c r="I114" s="7"/>
      <c r="J114" s="6"/>
      <c r="K114" s="7"/>
    </row>
    <row r="115" spans="1:11">
      <c r="A115" s="22"/>
      <c r="B115" s="34" t="s">
        <v>89</v>
      </c>
      <c r="C115" s="21" t="s">
        <v>105</v>
      </c>
      <c r="D115" s="8" t="s">
        <v>81</v>
      </c>
      <c r="E115" s="8">
        <v>1</v>
      </c>
      <c r="F115" s="9"/>
      <c r="G115" s="44"/>
      <c r="H115" s="6"/>
      <c r="I115" s="7"/>
      <c r="J115" s="6"/>
      <c r="K115" s="7"/>
    </row>
    <row r="116" spans="1:11">
      <c r="A116" s="22"/>
      <c r="B116" s="34" t="s">
        <v>90</v>
      </c>
      <c r="C116" s="21"/>
      <c r="D116" s="8" t="s">
        <v>91</v>
      </c>
      <c r="E116" s="8">
        <v>1</v>
      </c>
      <c r="F116" s="9"/>
      <c r="G116" s="44"/>
      <c r="H116" s="6"/>
      <c r="I116" s="7"/>
      <c r="J116" s="6"/>
      <c r="K116" s="7"/>
    </row>
    <row r="117" spans="1:11">
      <c r="A117" s="132"/>
      <c r="B117" s="9"/>
      <c r="C117" s="21"/>
      <c r="D117" s="8"/>
      <c r="E117" s="8"/>
      <c r="F117" s="9"/>
      <c r="G117" s="44"/>
      <c r="H117" s="6"/>
      <c r="I117" s="7"/>
      <c r="J117" s="6"/>
      <c r="K117" s="7"/>
    </row>
    <row r="118" spans="1:11">
      <c r="A118" s="22">
        <v>2</v>
      </c>
      <c r="B118" s="9" t="s">
        <v>92</v>
      </c>
      <c r="C118" s="8"/>
      <c r="D118" s="8" t="s">
        <v>91</v>
      </c>
      <c r="E118" s="8">
        <v>1</v>
      </c>
      <c r="F118" s="9"/>
      <c r="G118" s="44"/>
      <c r="H118" s="6"/>
      <c r="I118" s="7"/>
      <c r="J118" s="6"/>
      <c r="K118" s="7"/>
    </row>
    <row r="119" spans="1:11">
      <c r="A119" s="22"/>
      <c r="B119" s="34" t="s">
        <v>93</v>
      </c>
      <c r="C119" s="8"/>
      <c r="D119" s="8"/>
      <c r="E119" s="8"/>
      <c r="F119" s="9"/>
      <c r="G119" s="44"/>
      <c r="H119" s="6"/>
      <c r="I119" s="7"/>
      <c r="J119" s="6"/>
      <c r="K119" s="7"/>
    </row>
    <row r="120" spans="1:11">
      <c r="A120" s="22"/>
      <c r="B120" s="34" t="s">
        <v>94</v>
      </c>
      <c r="C120" s="8"/>
      <c r="D120" s="8"/>
      <c r="E120" s="8"/>
      <c r="F120" s="9"/>
      <c r="G120" s="44"/>
      <c r="H120" s="6"/>
      <c r="I120" s="7"/>
      <c r="J120" s="6"/>
      <c r="K120" s="7"/>
    </row>
    <row r="121" spans="1:11">
      <c r="A121" s="22"/>
      <c r="B121" s="34"/>
      <c r="C121" s="8"/>
      <c r="D121" s="8"/>
      <c r="E121" s="8"/>
      <c r="F121" s="9"/>
      <c r="G121" s="44"/>
      <c r="H121" s="6"/>
      <c r="I121" s="7"/>
      <c r="J121" s="6"/>
      <c r="K121" s="7"/>
    </row>
    <row r="122" spans="1:11">
      <c r="A122" s="22">
        <v>3</v>
      </c>
      <c r="B122" s="9" t="s">
        <v>125</v>
      </c>
      <c r="C122" s="8" t="s">
        <v>127</v>
      </c>
      <c r="D122" s="8" t="s">
        <v>81</v>
      </c>
      <c r="E122" s="8">
        <v>8</v>
      </c>
      <c r="F122" s="9"/>
      <c r="G122" s="44"/>
      <c r="H122" s="6"/>
      <c r="I122" s="7"/>
      <c r="J122" s="6"/>
      <c r="K122" s="7"/>
    </row>
    <row r="123" spans="1:11">
      <c r="A123" s="22"/>
      <c r="B123" s="9"/>
      <c r="C123" s="21"/>
      <c r="D123" s="8"/>
      <c r="E123" s="8"/>
      <c r="F123" s="9"/>
      <c r="G123" s="44"/>
      <c r="H123" s="6"/>
      <c r="I123" s="7"/>
      <c r="J123" s="6"/>
      <c r="K123" s="7"/>
    </row>
    <row r="124" spans="1:11">
      <c r="A124" s="22">
        <v>4</v>
      </c>
      <c r="B124" s="9" t="s">
        <v>95</v>
      </c>
      <c r="C124" s="8"/>
      <c r="D124" s="8" t="s">
        <v>91</v>
      </c>
      <c r="E124" s="8">
        <v>1</v>
      </c>
      <c r="F124" s="9"/>
      <c r="G124" s="44"/>
      <c r="H124" s="6"/>
      <c r="I124" s="7"/>
      <c r="J124" s="6"/>
      <c r="K124" s="7"/>
    </row>
    <row r="125" spans="1:11">
      <c r="A125" s="22"/>
      <c r="B125" s="34" t="s">
        <v>128</v>
      </c>
      <c r="C125" s="8"/>
      <c r="D125" s="8"/>
      <c r="E125" s="8"/>
      <c r="F125" s="9"/>
      <c r="G125" s="44"/>
      <c r="H125" s="6"/>
      <c r="I125" s="7"/>
      <c r="J125" s="6"/>
      <c r="K125" s="7"/>
    </row>
    <row r="126" spans="1:11">
      <c r="A126" s="22"/>
      <c r="B126" s="34"/>
      <c r="C126" s="8"/>
      <c r="D126" s="8"/>
      <c r="E126" s="8"/>
      <c r="F126" s="9"/>
      <c r="G126" s="44"/>
      <c r="H126" s="6"/>
      <c r="I126" s="7"/>
      <c r="J126" s="6"/>
      <c r="K126" s="7"/>
    </row>
    <row r="127" spans="1:11">
      <c r="A127" s="22">
        <v>5</v>
      </c>
      <c r="B127" s="9" t="s">
        <v>96</v>
      </c>
      <c r="C127" s="8"/>
      <c r="D127" s="8" t="s">
        <v>91</v>
      </c>
      <c r="E127" s="8">
        <v>1</v>
      </c>
      <c r="F127" s="9"/>
      <c r="G127" s="44"/>
      <c r="H127" s="6"/>
      <c r="I127" s="7"/>
      <c r="J127" s="6"/>
      <c r="K127" s="7"/>
    </row>
    <row r="128" spans="1:11">
      <c r="A128" s="22"/>
      <c r="B128" s="34" t="s">
        <v>97</v>
      </c>
      <c r="C128" s="8"/>
      <c r="D128" s="8"/>
      <c r="E128" s="8"/>
      <c r="F128" s="9"/>
      <c r="G128" s="44"/>
      <c r="H128" s="6"/>
      <c r="I128" s="7"/>
      <c r="J128" s="6"/>
      <c r="K128" s="7"/>
    </row>
    <row r="129" spans="1:11" ht="16.5" thickBot="1">
      <c r="A129" s="23"/>
      <c r="B129" s="35" t="s">
        <v>98</v>
      </c>
      <c r="C129" s="27"/>
      <c r="D129" s="133"/>
      <c r="E129" s="27"/>
      <c r="F129" s="40"/>
      <c r="G129" s="45"/>
      <c r="H129" s="6"/>
      <c r="I129" s="7"/>
      <c r="J129" s="6"/>
      <c r="K129" s="7"/>
    </row>
    <row r="130" spans="1:11">
      <c r="A130" s="41"/>
      <c r="B130" s="36"/>
      <c r="C130" s="10"/>
      <c r="D130" s="11"/>
      <c r="E130" s="10"/>
      <c r="F130" s="6"/>
      <c r="G130" s="62"/>
      <c r="H130" s="6"/>
      <c r="I130" s="7"/>
      <c r="J130" s="6"/>
      <c r="K130" s="7"/>
    </row>
    <row r="131" spans="1:11" s="121" customFormat="1">
      <c r="A131" s="22">
        <v>6</v>
      </c>
      <c r="B131" s="9" t="s">
        <v>156</v>
      </c>
      <c r="C131" s="8" t="s">
        <v>157</v>
      </c>
      <c r="D131" s="8" t="s">
        <v>81</v>
      </c>
      <c r="E131" s="8">
        <v>4</v>
      </c>
      <c r="F131" s="134"/>
      <c r="G131" s="44"/>
      <c r="H131" s="119"/>
      <c r="I131" s="120"/>
      <c r="J131" s="119"/>
      <c r="K131" s="120"/>
    </row>
    <row r="132" spans="1:11" s="121" customFormat="1">
      <c r="A132" s="22"/>
      <c r="B132" s="34"/>
      <c r="C132" s="8"/>
      <c r="D132" s="21"/>
      <c r="E132" s="8"/>
      <c r="F132" s="9"/>
      <c r="G132" s="44"/>
      <c r="H132" s="119"/>
      <c r="I132" s="120"/>
      <c r="J132" s="119"/>
      <c r="K132" s="120"/>
    </row>
    <row r="133" spans="1:11" s="121" customFormat="1">
      <c r="A133" s="22">
        <v>7</v>
      </c>
      <c r="B133" s="9" t="s">
        <v>158</v>
      </c>
      <c r="C133" s="8" t="s">
        <v>159</v>
      </c>
      <c r="D133" s="8" t="s">
        <v>81</v>
      </c>
      <c r="E133" s="8">
        <v>8</v>
      </c>
      <c r="F133" s="9"/>
      <c r="G133" s="44"/>
      <c r="H133" s="119"/>
      <c r="I133" s="120"/>
      <c r="J133" s="119"/>
      <c r="K133" s="120"/>
    </row>
    <row r="134" spans="1:11" s="121" customFormat="1">
      <c r="A134" s="22"/>
      <c r="B134" s="34"/>
      <c r="C134" s="8"/>
      <c r="D134" s="21"/>
      <c r="E134" s="8"/>
      <c r="F134" s="9"/>
      <c r="G134" s="44"/>
      <c r="H134" s="119"/>
      <c r="I134" s="120"/>
      <c r="J134" s="119"/>
      <c r="K134" s="120"/>
    </row>
    <row r="135" spans="1:11" s="121" customFormat="1">
      <c r="A135" s="22">
        <v>8</v>
      </c>
      <c r="B135" s="9" t="s">
        <v>160</v>
      </c>
      <c r="C135" s="8" t="s">
        <v>161</v>
      </c>
      <c r="D135" s="8" t="s">
        <v>81</v>
      </c>
      <c r="E135" s="8">
        <v>8</v>
      </c>
      <c r="F135" s="9"/>
      <c r="G135" s="44"/>
      <c r="H135" s="119"/>
      <c r="I135" s="120"/>
      <c r="J135" s="119"/>
      <c r="K135" s="120"/>
    </row>
    <row r="136" spans="1:11" s="121" customFormat="1">
      <c r="A136" s="22"/>
      <c r="B136" s="34"/>
      <c r="C136" s="8"/>
      <c r="D136" s="21"/>
      <c r="E136" s="8"/>
      <c r="F136" s="9"/>
      <c r="G136" s="44"/>
      <c r="H136" s="119"/>
      <c r="I136" s="120"/>
      <c r="J136" s="119"/>
      <c r="K136" s="120"/>
    </row>
    <row r="137" spans="1:11" s="121" customFormat="1">
      <c r="A137" s="22">
        <v>9</v>
      </c>
      <c r="B137" s="9" t="s">
        <v>162</v>
      </c>
      <c r="C137" s="8" t="s">
        <v>161</v>
      </c>
      <c r="D137" s="8" t="s">
        <v>81</v>
      </c>
      <c r="E137" s="8">
        <v>8</v>
      </c>
      <c r="F137" s="9"/>
      <c r="G137" s="44"/>
      <c r="H137" s="119"/>
      <c r="I137" s="120"/>
      <c r="J137" s="119"/>
      <c r="K137" s="120"/>
    </row>
    <row r="138" spans="1:11" s="121" customFormat="1">
      <c r="A138" s="22"/>
      <c r="B138" s="9"/>
      <c r="C138" s="8"/>
      <c r="D138" s="8"/>
      <c r="E138" s="8"/>
      <c r="F138" s="9"/>
      <c r="G138" s="44"/>
      <c r="H138" s="119"/>
      <c r="I138" s="120"/>
      <c r="J138" s="119"/>
      <c r="K138" s="120"/>
    </row>
    <row r="139" spans="1:11" s="121" customFormat="1">
      <c r="A139" s="22">
        <v>10</v>
      </c>
      <c r="B139" s="9" t="s">
        <v>163</v>
      </c>
      <c r="C139" s="8" t="s">
        <v>164</v>
      </c>
      <c r="D139" s="8" t="s">
        <v>165</v>
      </c>
      <c r="E139" s="8">
        <v>200</v>
      </c>
      <c r="F139" s="9"/>
      <c r="G139" s="44"/>
      <c r="H139" s="119"/>
      <c r="I139" s="120"/>
      <c r="J139" s="119"/>
      <c r="K139" s="120"/>
    </row>
    <row r="140" spans="1:11" s="121" customFormat="1">
      <c r="A140" s="22"/>
      <c r="B140" s="9"/>
      <c r="C140" s="8"/>
      <c r="D140" s="8"/>
      <c r="E140" s="8"/>
      <c r="F140" s="9"/>
      <c r="G140" s="44"/>
      <c r="H140" s="119"/>
      <c r="I140" s="120"/>
      <c r="J140" s="119"/>
      <c r="K140" s="120"/>
    </row>
    <row r="141" spans="1:11" s="121" customFormat="1">
      <c r="A141" s="22">
        <v>11</v>
      </c>
      <c r="B141" s="9" t="s">
        <v>166</v>
      </c>
      <c r="C141" s="8" t="s">
        <v>167</v>
      </c>
      <c r="D141" s="8" t="s">
        <v>165</v>
      </c>
      <c r="E141" s="8">
        <v>200</v>
      </c>
      <c r="F141" s="9"/>
      <c r="G141" s="44"/>
      <c r="H141" s="119"/>
      <c r="I141" s="120"/>
      <c r="J141" s="119"/>
      <c r="K141" s="120"/>
    </row>
    <row r="142" spans="1:11" s="121" customFormat="1">
      <c r="A142" s="22"/>
      <c r="B142" s="9"/>
      <c r="C142" s="8"/>
      <c r="D142" s="8"/>
      <c r="E142" s="8"/>
      <c r="F142" s="9"/>
      <c r="G142" s="44"/>
      <c r="H142" s="119"/>
      <c r="I142" s="120"/>
      <c r="J142" s="119"/>
      <c r="K142" s="120"/>
    </row>
    <row r="143" spans="1:11" s="121" customFormat="1">
      <c r="A143" s="22">
        <v>12</v>
      </c>
      <c r="B143" s="9" t="s">
        <v>168</v>
      </c>
      <c r="C143" s="8" t="s">
        <v>169</v>
      </c>
      <c r="D143" s="8" t="s">
        <v>65</v>
      </c>
      <c r="E143" s="8">
        <v>50</v>
      </c>
      <c r="F143" s="9"/>
      <c r="G143" s="44"/>
      <c r="H143" s="119"/>
      <c r="I143" s="120"/>
      <c r="J143" s="119"/>
      <c r="K143" s="120"/>
    </row>
    <row r="144" spans="1:11" s="121" customFormat="1">
      <c r="A144" s="22"/>
      <c r="B144" s="9"/>
      <c r="C144" s="8"/>
      <c r="D144" s="8"/>
      <c r="E144" s="8"/>
      <c r="F144" s="9"/>
      <c r="G144" s="44"/>
      <c r="H144" s="119"/>
      <c r="I144" s="120"/>
      <c r="J144" s="119"/>
      <c r="K144" s="120"/>
    </row>
    <row r="145" spans="1:11" s="121" customFormat="1">
      <c r="A145" s="22">
        <v>13</v>
      </c>
      <c r="B145" s="9" t="s">
        <v>170</v>
      </c>
      <c r="C145" s="8" t="s">
        <v>171</v>
      </c>
      <c r="D145" s="8" t="s">
        <v>81</v>
      </c>
      <c r="E145" s="8">
        <v>4</v>
      </c>
      <c r="F145" s="9"/>
      <c r="G145" s="44"/>
      <c r="H145" s="119"/>
      <c r="I145" s="120"/>
      <c r="J145" s="119"/>
      <c r="K145" s="120"/>
    </row>
    <row r="146" spans="1:11" s="121" customFormat="1">
      <c r="A146" s="22"/>
      <c r="B146" s="9"/>
      <c r="C146" s="8"/>
      <c r="D146" s="8"/>
      <c r="E146" s="8"/>
      <c r="F146" s="9"/>
      <c r="G146" s="44"/>
      <c r="H146" s="119"/>
      <c r="I146" s="120"/>
      <c r="J146" s="119"/>
      <c r="K146" s="120"/>
    </row>
    <row r="147" spans="1:11" s="121" customFormat="1">
      <c r="A147" s="22">
        <v>14</v>
      </c>
      <c r="B147" s="9" t="s">
        <v>172</v>
      </c>
      <c r="C147" s="8" t="s">
        <v>173</v>
      </c>
      <c r="D147" s="8" t="s">
        <v>81</v>
      </c>
      <c r="E147" s="8">
        <v>10</v>
      </c>
      <c r="F147" s="9"/>
      <c r="G147" s="44"/>
      <c r="H147" s="119"/>
      <c r="I147" s="120"/>
      <c r="J147" s="119"/>
      <c r="K147" s="120"/>
    </row>
    <row r="148" spans="1:11" s="121" customFormat="1">
      <c r="A148" s="22"/>
      <c r="B148" s="9"/>
      <c r="C148" s="8"/>
      <c r="D148" s="8"/>
      <c r="E148" s="8"/>
      <c r="F148" s="9"/>
      <c r="G148" s="44"/>
      <c r="H148" s="119"/>
      <c r="I148" s="120"/>
      <c r="J148" s="119"/>
      <c r="K148" s="120"/>
    </row>
    <row r="149" spans="1:11" s="121" customFormat="1">
      <c r="A149" s="22">
        <v>15</v>
      </c>
      <c r="B149" s="9" t="s">
        <v>174</v>
      </c>
      <c r="C149" s="8" t="s">
        <v>173</v>
      </c>
      <c r="D149" s="8" t="s">
        <v>81</v>
      </c>
      <c r="E149" s="8">
        <v>16</v>
      </c>
      <c r="F149" s="9"/>
      <c r="G149" s="44"/>
      <c r="H149" s="119"/>
      <c r="I149" s="120"/>
      <c r="J149" s="119"/>
      <c r="K149" s="120"/>
    </row>
    <row r="150" spans="1:11" s="121" customFormat="1">
      <c r="A150" s="22"/>
      <c r="B150" s="9"/>
      <c r="C150" s="8"/>
      <c r="D150" s="8"/>
      <c r="E150" s="8"/>
      <c r="F150" s="9"/>
      <c r="G150" s="44"/>
      <c r="H150" s="119"/>
      <c r="I150" s="120"/>
      <c r="J150" s="119"/>
      <c r="K150" s="120"/>
    </row>
    <row r="151" spans="1:11" s="121" customFormat="1">
      <c r="A151" s="22">
        <v>16</v>
      </c>
      <c r="B151" s="9" t="s">
        <v>175</v>
      </c>
      <c r="C151" s="8" t="s">
        <v>176</v>
      </c>
      <c r="D151" s="8" t="s">
        <v>177</v>
      </c>
      <c r="E151" s="8">
        <v>8</v>
      </c>
      <c r="F151" s="9"/>
      <c r="G151" s="44"/>
      <c r="H151" s="119"/>
      <c r="I151" s="120"/>
      <c r="J151" s="119"/>
      <c r="K151" s="120"/>
    </row>
    <row r="152" spans="1:11" s="121" customFormat="1">
      <c r="A152" s="22"/>
      <c r="B152" s="9"/>
      <c r="C152" s="8"/>
      <c r="D152" s="8"/>
      <c r="E152" s="8"/>
      <c r="F152" s="9"/>
      <c r="G152" s="44"/>
      <c r="H152" s="119"/>
      <c r="I152" s="120"/>
      <c r="J152" s="119"/>
      <c r="K152" s="120"/>
    </row>
    <row r="153" spans="1:11" s="121" customFormat="1">
      <c r="A153" s="22">
        <v>17</v>
      </c>
      <c r="B153" s="9" t="s">
        <v>178</v>
      </c>
      <c r="C153" s="8"/>
      <c r="D153" s="8" t="s">
        <v>177</v>
      </c>
      <c r="E153" s="8">
        <v>1</v>
      </c>
      <c r="F153" s="9"/>
      <c r="G153" s="44"/>
      <c r="H153" s="119"/>
      <c r="I153" s="120"/>
      <c r="J153" s="119"/>
      <c r="K153" s="120"/>
    </row>
    <row r="154" spans="1:11" ht="16.5" thickBot="1">
      <c r="A154" s="41"/>
      <c r="B154" s="36"/>
      <c r="C154" s="10"/>
      <c r="D154" s="11"/>
      <c r="E154" s="10"/>
      <c r="F154" s="6"/>
      <c r="G154" s="62"/>
      <c r="H154" s="6"/>
      <c r="I154" s="7"/>
      <c r="J154" s="6"/>
      <c r="K154" s="7"/>
    </row>
    <row r="155" spans="1:11" s="49" customFormat="1" ht="21" thickBot="1">
      <c r="A155" s="148" t="s">
        <v>103</v>
      </c>
      <c r="B155" s="149" t="s">
        <v>103</v>
      </c>
      <c r="C155" s="126"/>
      <c r="D155" s="127"/>
      <c r="E155" s="128"/>
      <c r="F155" s="126"/>
      <c r="G155" s="98">
        <f>SUM(G107:G153)</f>
        <v>0</v>
      </c>
      <c r="H155" s="51"/>
      <c r="I155" s="52"/>
      <c r="J155" s="51"/>
      <c r="K155" s="52"/>
    </row>
    <row r="158" spans="1:11" ht="16.5" thickBot="1"/>
    <row r="159" spans="1:11" s="54" customFormat="1" ht="21" thickBot="1">
      <c r="A159" s="53" t="s">
        <v>122</v>
      </c>
      <c r="B159" s="145" t="s">
        <v>129</v>
      </c>
      <c r="C159" s="146"/>
      <c r="D159" s="146"/>
      <c r="E159" s="146"/>
      <c r="F159" s="146"/>
      <c r="G159" s="147"/>
    </row>
    <row r="160" spans="1:11" s="5" customFormat="1" ht="38.25" thickBot="1">
      <c r="A160" s="60"/>
      <c r="B160" s="99" t="s">
        <v>110</v>
      </c>
      <c r="C160" s="100" t="s">
        <v>1</v>
      </c>
      <c r="D160" s="110" t="s">
        <v>2</v>
      </c>
      <c r="E160" s="111" t="s">
        <v>3</v>
      </c>
      <c r="F160" s="112" t="s">
        <v>4</v>
      </c>
      <c r="G160" s="114" t="s">
        <v>5</v>
      </c>
    </row>
    <row r="161" spans="1:11" s="97" customFormat="1" ht="21" thickBot="1">
      <c r="A161" s="95"/>
      <c r="B161" s="96"/>
      <c r="C161" s="95"/>
      <c r="D161" s="96"/>
      <c r="E161" s="96"/>
      <c r="F161" s="96"/>
      <c r="G161" s="96"/>
    </row>
    <row r="162" spans="1:11">
      <c r="A162" s="30">
        <v>1</v>
      </c>
      <c r="B162" s="39" t="s">
        <v>130</v>
      </c>
      <c r="C162" s="26"/>
      <c r="D162" s="26" t="s">
        <v>42</v>
      </c>
      <c r="E162" s="26">
        <v>224</v>
      </c>
      <c r="F162" s="39"/>
      <c r="G162" s="43"/>
      <c r="H162" s="6"/>
      <c r="I162" s="7"/>
      <c r="J162" s="6"/>
      <c r="K162" s="7"/>
    </row>
    <row r="163" spans="1:11">
      <c r="A163" s="22"/>
      <c r="B163" s="34" t="s">
        <v>131</v>
      </c>
      <c r="C163" s="8"/>
      <c r="D163" s="8"/>
      <c r="E163" s="8"/>
      <c r="F163" s="9"/>
      <c r="G163" s="44"/>
      <c r="H163" s="6"/>
      <c r="I163" s="7"/>
      <c r="J163" s="6"/>
      <c r="K163" s="7"/>
    </row>
    <row r="164" spans="1:11">
      <c r="A164" s="22">
        <v>2</v>
      </c>
      <c r="B164" s="9" t="s">
        <v>132</v>
      </c>
      <c r="C164" s="8"/>
      <c r="D164" s="8" t="s">
        <v>65</v>
      </c>
      <c r="E164" s="8">
        <v>145</v>
      </c>
      <c r="F164" s="9"/>
      <c r="G164" s="44"/>
      <c r="H164" s="6"/>
      <c r="I164" s="7"/>
      <c r="J164" s="6"/>
      <c r="K164" s="7"/>
    </row>
    <row r="165" spans="1:11">
      <c r="A165" s="22"/>
      <c r="B165" s="34" t="s">
        <v>133</v>
      </c>
      <c r="C165" s="8"/>
      <c r="D165" s="8"/>
      <c r="E165" s="8"/>
      <c r="F165" s="9"/>
      <c r="G165" s="44"/>
      <c r="H165" s="6"/>
      <c r="I165" s="7"/>
      <c r="J165" s="6"/>
      <c r="K165" s="7"/>
    </row>
    <row r="166" spans="1:11">
      <c r="A166" s="22">
        <v>3</v>
      </c>
      <c r="B166" s="9" t="s">
        <v>134</v>
      </c>
      <c r="C166" s="8"/>
      <c r="D166" s="8" t="s">
        <v>42</v>
      </c>
      <c r="E166" s="8">
        <v>270</v>
      </c>
      <c r="F166" s="9"/>
      <c r="G166" s="44"/>
      <c r="H166" s="6"/>
      <c r="I166" s="7"/>
      <c r="J166" s="6"/>
      <c r="K166" s="7"/>
    </row>
    <row r="167" spans="1:11" ht="16.5" thickBot="1">
      <c r="A167" s="23"/>
      <c r="B167" s="35" t="s">
        <v>135</v>
      </c>
      <c r="C167" s="27"/>
      <c r="D167" s="27"/>
      <c r="E167" s="27"/>
      <c r="F167" s="40"/>
      <c r="G167" s="45"/>
      <c r="H167" s="6"/>
      <c r="I167" s="7"/>
      <c r="J167" s="6"/>
      <c r="K167" s="7"/>
    </row>
    <row r="168" spans="1:11" customFormat="1" thickBot="1">
      <c r="A168" s="91"/>
      <c r="B168" s="92"/>
      <c r="C168" s="93"/>
      <c r="D168" s="94"/>
      <c r="E168" s="94"/>
      <c r="F168" s="94"/>
      <c r="G168" s="135"/>
    </row>
    <row r="169" spans="1:11" s="49" customFormat="1" ht="21" thickBot="1">
      <c r="A169" s="148" t="s">
        <v>137</v>
      </c>
      <c r="B169" s="149"/>
      <c r="C169" s="126"/>
      <c r="D169" s="127"/>
      <c r="E169" s="128"/>
      <c r="F169" s="126"/>
      <c r="G169" s="98">
        <f>SUM(G162:G167)</f>
        <v>0</v>
      </c>
      <c r="H169" s="51"/>
      <c r="I169" s="52"/>
      <c r="J169" s="51"/>
      <c r="K169" s="52"/>
    </row>
    <row r="172" spans="1:11" ht="16.5" thickBot="1"/>
    <row r="173" spans="1:11" ht="24.6" customHeight="1" thickBot="1">
      <c r="A173" s="142" t="s">
        <v>104</v>
      </c>
      <c r="B173" s="143"/>
      <c r="C173" s="144"/>
      <c r="D173" s="6"/>
      <c r="E173" s="129"/>
      <c r="F173" s="6"/>
      <c r="G173" s="115"/>
    </row>
    <row r="174" spans="1:11" s="49" customFormat="1" ht="24.95" customHeight="1" thickBot="1">
      <c r="A174" s="153" t="s">
        <v>0</v>
      </c>
      <c r="B174" s="154" t="s">
        <v>136</v>
      </c>
      <c r="C174" s="47">
        <f>G56</f>
        <v>0</v>
      </c>
      <c r="D174" s="51"/>
      <c r="E174" s="155"/>
      <c r="F174" s="51"/>
      <c r="G174" s="156"/>
    </row>
    <row r="175" spans="1:11" s="49" customFormat="1" ht="24.95" customHeight="1" thickBot="1">
      <c r="A175" s="157" t="s">
        <v>46</v>
      </c>
      <c r="B175" s="51" t="s">
        <v>101</v>
      </c>
      <c r="C175" s="158">
        <f>G101</f>
        <v>0</v>
      </c>
      <c r="D175" s="51"/>
      <c r="E175" s="155"/>
      <c r="F175" s="51"/>
      <c r="G175" s="159"/>
    </row>
    <row r="176" spans="1:11" s="49" customFormat="1" ht="24.95" customHeight="1" thickBot="1">
      <c r="A176" s="153" t="s">
        <v>51</v>
      </c>
      <c r="B176" s="154" t="s">
        <v>103</v>
      </c>
      <c r="C176" s="47">
        <f>G155</f>
        <v>0</v>
      </c>
      <c r="D176" s="51"/>
      <c r="E176" s="155"/>
      <c r="F176" s="51"/>
      <c r="G176" s="159"/>
    </row>
    <row r="177" spans="1:7" s="49" customFormat="1" ht="24.95" customHeight="1" thickBot="1">
      <c r="A177" s="153" t="s">
        <v>122</v>
      </c>
      <c r="B177" s="154" t="s">
        <v>137</v>
      </c>
      <c r="C177" s="47">
        <f>G169</f>
        <v>0</v>
      </c>
      <c r="D177" s="51"/>
      <c r="E177" s="155"/>
      <c r="F177" s="51"/>
      <c r="G177" s="159"/>
    </row>
    <row r="178" spans="1:7" ht="16.5" thickBot="1">
      <c r="A178" s="41"/>
      <c r="B178" s="42"/>
      <c r="C178" s="46"/>
      <c r="D178" s="6"/>
      <c r="E178" s="129"/>
      <c r="F178" s="6"/>
      <c r="G178" s="2"/>
    </row>
    <row r="179" spans="1:7" s="54" customFormat="1" ht="24.95" customHeight="1" thickBot="1">
      <c r="A179" s="142" t="s">
        <v>99</v>
      </c>
      <c r="B179" s="143"/>
      <c r="C179" s="160">
        <f>SUM(C174:C177)</f>
        <v>0</v>
      </c>
      <c r="D179" s="161"/>
      <c r="E179" s="162"/>
      <c r="F179" s="161"/>
      <c r="G179" s="163"/>
    </row>
    <row r="180" spans="1:7">
      <c r="D180" s="11"/>
      <c r="E180" s="11"/>
      <c r="F180" s="130"/>
      <c r="G180" s="129"/>
    </row>
    <row r="181" spans="1:7">
      <c r="D181" s="11"/>
      <c r="E181" s="11"/>
      <c r="F181" s="130"/>
      <c r="G181" s="129"/>
    </row>
    <row r="182" spans="1:7">
      <c r="D182" s="11"/>
      <c r="E182" s="11"/>
      <c r="F182" s="130"/>
      <c r="G182" s="129"/>
    </row>
  </sheetData>
  <mergeCells count="11">
    <mergeCell ref="B3:G3"/>
    <mergeCell ref="A1:G1"/>
    <mergeCell ref="A173:C173"/>
    <mergeCell ref="A179:B179"/>
    <mergeCell ref="B159:G159"/>
    <mergeCell ref="A155:B155"/>
    <mergeCell ref="A169:B169"/>
    <mergeCell ref="A56:B56"/>
    <mergeCell ref="B58:G58"/>
    <mergeCell ref="A101:B101"/>
    <mergeCell ref="B104:G104"/>
  </mergeCells>
  <printOptions horizontalCentered="1"/>
  <pageMargins left="0" right="0" top="0" bottom="0" header="0.11811023622047245" footer="0.11811023622047245"/>
  <pageSetup paperSize="9" scale="77"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YENİ</vt:lpstr>
      <vt:lpstr>YENİ!Yazdırma_Alanı</vt:lpstr>
      <vt:lpstr>YENİ!Yazdırma_Başlıkları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cengiz dagli</dc:creator>
  <cp:lastModifiedBy>Mustafa Secilmis</cp:lastModifiedBy>
  <cp:lastPrinted>2017-03-28T10:05:33Z</cp:lastPrinted>
  <dcterms:created xsi:type="dcterms:W3CDTF">2017-03-27T07:43:18Z</dcterms:created>
  <dcterms:modified xsi:type="dcterms:W3CDTF">2017-04-10T06:14:37Z</dcterms:modified>
</cp:coreProperties>
</file>