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DD89582C-5F2F-40CB-BD72-2E28FCC66BB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O5" i="1"/>
  <c r="O7" i="1"/>
  <c r="O4" i="1"/>
  <c r="O3" i="1"/>
  <c r="O11" i="1" l="1"/>
</calcChain>
</file>

<file path=xl/sharedStrings.xml><?xml version="1.0" encoding="utf-8"?>
<sst xmlns="http://schemas.openxmlformats.org/spreadsheetml/2006/main" count="38" uniqueCount="35">
  <si>
    <t>AÇIKLAMA</t>
  </si>
  <si>
    <t>TUTAR</t>
  </si>
  <si>
    <t>BİRİM</t>
  </si>
  <si>
    <t>Toplam Maliyet</t>
  </si>
  <si>
    <t>Katii malzemeler için Milano'da oluşan vergiler</t>
  </si>
  <si>
    <t>Haftasonu Teslim ( Cumartesi)</t>
  </si>
  <si>
    <t xml:space="preserve">İstanbul/Milano Gümrükleme </t>
  </si>
  <si>
    <t>Milano/İstanbul Gümrükleme</t>
  </si>
  <si>
    <t>15 m3</t>
  </si>
  <si>
    <t>30 m3</t>
  </si>
  <si>
    <t>45 m3</t>
  </si>
  <si>
    <t>60 m3</t>
  </si>
  <si>
    <t xml:space="preserve">80 - 85 m3 </t>
  </si>
  <si>
    <t>Parsiyel</t>
  </si>
  <si>
    <t>Komple 1 Tır</t>
  </si>
  <si>
    <t>MICAM &amp; Lineapelle Stand Teslimat  / Toplama</t>
  </si>
  <si>
    <t xml:space="preserve">Micam C.tesi Teslimat </t>
  </si>
  <si>
    <t>Micam  Lineapelle TR Giriş &amp; Çıkış Gümrükleme</t>
  </si>
  <si>
    <t>Micam Lineapelle  IT Giriş &amp; Çıkış Gümrükleme</t>
  </si>
  <si>
    <t>Katii Vergiler</t>
  </si>
  <si>
    <r>
      <t xml:space="preserve">Malzeme Türkiye Teslim tarihi Micam Tek Tır: </t>
    </r>
    <r>
      <rPr>
        <b/>
        <sz val="20"/>
        <color rgb="FFFF0000"/>
        <rFont val="Calibri"/>
        <family val="2"/>
        <charset val="162"/>
        <scheme val="minor"/>
      </rPr>
      <t>1.10.2020</t>
    </r>
  </si>
  <si>
    <r>
      <t xml:space="preserve">Malzeme Türkiye Teslim tarihi Micam Parsiyel: </t>
    </r>
    <r>
      <rPr>
        <b/>
        <sz val="20"/>
        <color rgb="FFFF0000"/>
        <rFont val="Calibri"/>
        <family val="2"/>
        <charset val="162"/>
        <scheme val="minor"/>
      </rPr>
      <t>12.10.2020</t>
    </r>
  </si>
  <si>
    <r>
      <t xml:space="preserve">Malzeme Türkiye Teslim tarihi Lineapelle Tek Tır: </t>
    </r>
    <r>
      <rPr>
        <b/>
        <sz val="20"/>
        <color rgb="FFFF0000"/>
        <rFont val="Calibri"/>
        <family val="2"/>
        <charset val="162"/>
        <scheme val="minor"/>
      </rPr>
      <t>1.10.2020</t>
    </r>
  </si>
  <si>
    <r>
      <t xml:space="preserve">Malzeme Türkiye Teslim tarihi Lineapelle Parsiyel Tır: </t>
    </r>
    <r>
      <rPr>
        <b/>
        <sz val="20"/>
        <color rgb="FFFF0000"/>
        <rFont val="Calibri"/>
        <family val="2"/>
        <charset val="162"/>
        <scheme val="minor"/>
      </rPr>
      <t>12.10.2020</t>
    </r>
  </si>
  <si>
    <t>Micam ve Lineapelle Stand Teslimat / Toplama</t>
  </si>
  <si>
    <t>Gidiş Komple Tır Micam  + 45 M3 Lineapelle Parsiyel</t>
  </si>
  <si>
    <t>Dönüş Komple Tır Micam  + 45 M3 Lineapelle Parsiyel</t>
  </si>
  <si>
    <t>Micam Lineapelle  Boş Kap x (cbm) 130 M3</t>
  </si>
  <si>
    <t>MICAM LİNEAPELLE 2021  1. VE 2. DÖNEM FUARI NAKLİYE HİZMET TEKLİFİ</t>
  </si>
  <si>
    <t>TEKLİF VEREN FİRMA TAM ÜNVANI BURAYA YAZMALIDIR.</t>
  </si>
  <si>
    <t>TEKLİF ANTETLİ KAĞIDA ÇIKTI OLARAK ALINMALIDIR.</t>
  </si>
  <si>
    <t>TEKLİFE KAŞE VE İMZA ATILMALDIR.</t>
  </si>
  <si>
    <t>MICAM &amp; Lineapelle  Gidiş</t>
  </si>
  <si>
    <t>MICAM &amp; Lineapelle Dönüş</t>
  </si>
  <si>
    <t xml:space="preserve">Boş Kap Depolama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</si>
</sst>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₺_-;\-* #,##0.00\ _₺_-;_-* &quot;-&quot;??\ _₺_-;_-@_-"/>
    <numFmt numFmtId="165" formatCode="#,##0.00\ [$€-407]"/>
    <numFmt numFmtId="166" formatCode="[$€-2]\ #,##0.00;[Red]\-[$€-2]\ #,##0.00"/>
    <numFmt numFmtId="167" formatCode="[$€-2]\ #,##0;[Red]\-[$€-2]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</font>
    <font>
      <b/>
      <sz val="20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 applyProtection="1">
      <alignment vertical="center"/>
      <protection locked="0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0" fontId="2" fillId="0" borderId="2" xfId="1" applyFont="1" applyBorder="1" applyAlignment="1" applyProtection="1">
      <alignment vertical="center" wrapText="1"/>
      <protection locked="0"/>
    </xf>
    <xf numFmtId="165" fontId="2" fillId="0" borderId="3" xfId="1" applyNumberFormat="1" applyFont="1" applyFill="1" applyBorder="1" applyAlignment="1">
      <alignment vertical="center"/>
    </xf>
    <xf numFmtId="0" fontId="2" fillId="0" borderId="0" xfId="1" applyFont="1" applyBorder="1" applyAlignment="1" applyProtection="1">
      <alignment vertical="center"/>
      <protection locked="0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Border="1" applyAlignment="1">
      <alignment horizontal="right" vertical="center"/>
    </xf>
    <xf numFmtId="0" fontId="2" fillId="0" borderId="0" xfId="1" applyFont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9" xfId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Virgü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="40" zoomScaleNormal="40" workbookViewId="0">
      <selection activeCell="D18" sqref="D18"/>
    </sheetView>
  </sheetViews>
  <sheetFormatPr defaultColWidth="48" defaultRowHeight="23.25" customHeight="1" x14ac:dyDescent="0.35"/>
  <cols>
    <col min="1" max="1" width="93" style="14" bestFit="1" customWidth="1"/>
    <col min="2" max="2" width="40.54296875" style="2" customWidth="1"/>
    <col min="3" max="3" width="37.08984375" style="2" customWidth="1"/>
    <col min="4" max="4" width="35.54296875" style="1" customWidth="1"/>
    <col min="5" max="5" width="85.54296875" style="2" customWidth="1"/>
    <col min="6" max="6" width="21.453125" style="2" bestFit="1" customWidth="1"/>
    <col min="7" max="7" width="23" style="2" customWidth="1"/>
    <col min="8" max="8" width="23" customWidth="1"/>
    <col min="9" max="9" width="117.7265625" bestFit="1" customWidth="1"/>
    <col min="10" max="10" width="23" bestFit="1" customWidth="1"/>
    <col min="11" max="11" width="25.54296875" bestFit="1" customWidth="1"/>
    <col min="13" max="13" width="117.7265625" style="2" bestFit="1" customWidth="1"/>
    <col min="14" max="14" width="23" style="2" bestFit="1" customWidth="1"/>
    <col min="15" max="15" width="28.7265625" style="2" bestFit="1" customWidth="1"/>
    <col min="16" max="16384" width="48" style="2"/>
  </cols>
  <sheetData>
    <row r="1" spans="1:15" ht="23.25" customHeight="1" thickBot="1" x14ac:dyDescent="0.4">
      <c r="A1" s="22" t="s">
        <v>29</v>
      </c>
      <c r="B1" s="22"/>
      <c r="C1" s="22"/>
      <c r="D1" s="22"/>
      <c r="E1" s="22"/>
      <c r="F1" s="22"/>
    </row>
    <row r="2" spans="1:15" ht="23.25" customHeight="1" thickBot="1" x14ac:dyDescent="0.4">
      <c r="A2" s="20" t="s">
        <v>28</v>
      </c>
      <c r="B2" s="15" t="s">
        <v>8</v>
      </c>
      <c r="C2" s="15" t="s">
        <v>9</v>
      </c>
      <c r="D2" s="15" t="s">
        <v>10</v>
      </c>
      <c r="E2" s="15" t="s">
        <v>11</v>
      </c>
      <c r="F2" s="15" t="s">
        <v>12</v>
      </c>
      <c r="M2" s="3" t="s">
        <v>0</v>
      </c>
      <c r="N2" s="4" t="s">
        <v>2</v>
      </c>
      <c r="O2" s="5" t="s">
        <v>1</v>
      </c>
    </row>
    <row r="3" spans="1:15" ht="23.25" customHeight="1" thickBot="1" x14ac:dyDescent="0.4">
      <c r="A3" s="21"/>
      <c r="B3" s="16" t="s">
        <v>13</v>
      </c>
      <c r="C3" s="16" t="s">
        <v>13</v>
      </c>
      <c r="D3" s="16" t="s">
        <v>13</v>
      </c>
      <c r="E3" s="16" t="s">
        <v>13</v>
      </c>
      <c r="F3" s="16" t="s">
        <v>14</v>
      </c>
      <c r="M3" s="6" t="s">
        <v>25</v>
      </c>
      <c r="N3" s="7">
        <v>5600</v>
      </c>
      <c r="O3" s="8">
        <f>N3*1</f>
        <v>5600</v>
      </c>
    </row>
    <row r="4" spans="1:15" ht="23.25" customHeight="1" thickBot="1" x14ac:dyDescent="0.4">
      <c r="A4" s="17" t="s">
        <v>32</v>
      </c>
      <c r="B4" s="18"/>
      <c r="C4" s="18"/>
      <c r="D4" s="18"/>
      <c r="E4" s="18"/>
      <c r="F4" s="18"/>
      <c r="M4" s="6" t="s">
        <v>26</v>
      </c>
      <c r="N4" s="7">
        <v>5550</v>
      </c>
      <c r="O4" s="8">
        <f t="shared" ref="O4" si="0">N4*1</f>
        <v>5550</v>
      </c>
    </row>
    <row r="5" spans="1:15" ht="23.25" customHeight="1" thickBot="1" x14ac:dyDescent="0.4">
      <c r="A5" s="17" t="s">
        <v>33</v>
      </c>
      <c r="B5" s="18"/>
      <c r="C5" s="18"/>
      <c r="D5" s="18"/>
      <c r="E5" s="18"/>
      <c r="F5" s="18"/>
      <c r="M5" s="9" t="s">
        <v>27</v>
      </c>
      <c r="N5" s="7">
        <v>50</v>
      </c>
      <c r="O5" s="8">
        <f>N5*130</f>
        <v>6500</v>
      </c>
    </row>
    <row r="6" spans="1:15" ht="23.25" customHeight="1" thickBot="1" x14ac:dyDescent="0.4">
      <c r="A6" s="17" t="s">
        <v>15</v>
      </c>
      <c r="B6" s="18"/>
      <c r="C6" s="18"/>
      <c r="D6" s="18"/>
      <c r="E6" s="18"/>
      <c r="F6" s="18"/>
      <c r="M6" s="9" t="s">
        <v>24</v>
      </c>
      <c r="N6" s="7">
        <v>10700</v>
      </c>
      <c r="O6" s="8">
        <f>N6</f>
        <v>10700</v>
      </c>
    </row>
    <row r="7" spans="1:15" ht="23.25" customHeight="1" thickBot="1" x14ac:dyDescent="0.4">
      <c r="A7" s="17" t="s">
        <v>34</v>
      </c>
      <c r="B7" s="19"/>
      <c r="C7" s="18"/>
      <c r="D7" s="18"/>
      <c r="E7" s="18"/>
      <c r="F7" s="18"/>
      <c r="M7" s="6" t="s">
        <v>5</v>
      </c>
      <c r="N7" s="7">
        <v>750</v>
      </c>
      <c r="O7" s="8">
        <f t="shared" ref="O7" si="1">N7*1</f>
        <v>750</v>
      </c>
    </row>
    <row r="8" spans="1:15" ht="23.25" customHeight="1" thickBot="1" x14ac:dyDescent="0.4">
      <c r="A8" s="17" t="s">
        <v>16</v>
      </c>
      <c r="B8" s="19"/>
      <c r="C8" s="19"/>
      <c r="D8" s="19"/>
      <c r="E8" s="18"/>
      <c r="F8" s="18"/>
      <c r="M8" s="6" t="s">
        <v>6</v>
      </c>
      <c r="N8" s="10">
        <v>150</v>
      </c>
      <c r="O8" s="8">
        <v>300</v>
      </c>
    </row>
    <row r="9" spans="1:15" ht="23.25" customHeight="1" thickBot="1" x14ac:dyDescent="0.4">
      <c r="A9" s="17" t="s">
        <v>17</v>
      </c>
      <c r="B9" s="19"/>
      <c r="C9" s="19"/>
      <c r="D9" s="19"/>
      <c r="E9" s="18"/>
      <c r="F9" s="18"/>
      <c r="M9" s="6" t="s">
        <v>7</v>
      </c>
      <c r="N9" s="10">
        <v>300</v>
      </c>
      <c r="O9" s="8">
        <v>600</v>
      </c>
    </row>
    <row r="10" spans="1:15" ht="23.25" customHeight="1" thickBot="1" x14ac:dyDescent="0.4">
      <c r="A10" s="17" t="s">
        <v>18</v>
      </c>
      <c r="B10" s="19"/>
      <c r="C10" s="19"/>
      <c r="D10" s="19"/>
      <c r="E10" s="18"/>
      <c r="F10" s="18"/>
      <c r="M10" s="6" t="s">
        <v>4</v>
      </c>
      <c r="N10" s="7">
        <v>350</v>
      </c>
      <c r="O10" s="8">
        <v>700</v>
      </c>
    </row>
    <row r="11" spans="1:15" ht="23.25" customHeight="1" thickBot="1" x14ac:dyDescent="0.4">
      <c r="A11" s="17" t="s">
        <v>19</v>
      </c>
      <c r="B11" s="19"/>
      <c r="C11" s="19"/>
      <c r="D11" s="19"/>
      <c r="E11" s="18"/>
      <c r="F11" s="18"/>
      <c r="M11" s="6" t="s">
        <v>3</v>
      </c>
      <c r="N11" s="7"/>
      <c r="O11" s="8">
        <f>SUM(O3:O10)</f>
        <v>30700</v>
      </c>
    </row>
    <row r="12" spans="1:15" ht="23.25" customHeight="1" x14ac:dyDescent="0.35">
      <c r="M12" s="11" t="s">
        <v>20</v>
      </c>
      <c r="N12" s="12"/>
      <c r="O12" s="13"/>
    </row>
    <row r="13" spans="1:15" ht="23.25" customHeight="1" x14ac:dyDescent="0.35">
      <c r="M13" s="11" t="s">
        <v>21</v>
      </c>
      <c r="N13" s="12"/>
      <c r="O13" s="13"/>
    </row>
    <row r="14" spans="1:15" ht="23.25" customHeight="1" x14ac:dyDescent="0.35">
      <c r="E14" s="2" t="s">
        <v>30</v>
      </c>
      <c r="M14" s="11" t="s">
        <v>22</v>
      </c>
      <c r="N14" s="12"/>
      <c r="O14" s="13"/>
    </row>
    <row r="15" spans="1:15" ht="23.25" customHeight="1" x14ac:dyDescent="0.35">
      <c r="M15" s="2" t="s">
        <v>23</v>
      </c>
    </row>
    <row r="16" spans="1:15" ht="23.25" customHeight="1" x14ac:dyDescent="0.35">
      <c r="E16" s="2" t="s">
        <v>31</v>
      </c>
    </row>
  </sheetData>
  <mergeCells count="2">
    <mergeCell ref="A1:F1"/>
    <mergeCell ref="A2:A3"/>
  </mergeCells>
  <printOptions horizontalCentered="1"/>
  <pageMargins left="0" right="0" top="0" bottom="0" header="0" footer="0"/>
  <pageSetup paperSize="8" scale="27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2020-07-16T11:16:27Z</dcterms:modified>
</cp:coreProperties>
</file>